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8770W\Desktop\"/>
    </mc:Choice>
  </mc:AlternateContent>
  <bookViews>
    <workbookView xWindow="0" yWindow="0" windowWidth="11970" windowHeight="6885" activeTab="1"/>
  </bookViews>
  <sheets>
    <sheet name="طبقه نرم در جهت X" sheetId="2" r:id="rId1"/>
    <sheet name="طبقه نرم در جهت Y " sheetId="4" r:id="rId2"/>
  </sheets>
  <definedNames>
    <definedName name="_xlnm.Print_Area" localSheetId="0">'طبقه نرم در جهت X'!$A$1:$O$15</definedName>
    <definedName name="_xlnm.Print_Area" localSheetId="1">'طبقه نرم در جهت Y '!$A$1:$O$15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D7" i="4" s="1"/>
  <c r="F7" i="4" s="1"/>
  <c r="G7" i="4" s="1"/>
  <c r="C6" i="4"/>
  <c r="D6" i="4" s="1"/>
  <c r="F6" i="4" s="1"/>
  <c r="G6" i="4" s="1"/>
  <c r="C5" i="4"/>
  <c r="D5" i="4" s="1"/>
  <c r="F5" i="4" s="1"/>
  <c r="G5" i="4" s="1"/>
  <c r="C7" i="2"/>
  <c r="C6" i="2"/>
  <c r="D6" i="2" s="1"/>
  <c r="F6" i="2" s="1"/>
  <c r="G6" i="2" s="1"/>
  <c r="C5" i="2"/>
  <c r="D5" i="2" s="1"/>
  <c r="F5" i="2" s="1"/>
  <c r="G5" i="2" s="1"/>
  <c r="D7" i="2" l="1"/>
  <c r="F7" i="2" s="1"/>
  <c r="G7" i="2"/>
</calcChain>
</file>

<file path=xl/sharedStrings.xml><?xml version="1.0" encoding="utf-8"?>
<sst xmlns="http://schemas.openxmlformats.org/spreadsheetml/2006/main" count="68" uniqueCount="29">
  <si>
    <t>TOP</t>
  </si>
  <si>
    <t>ROOF</t>
  </si>
  <si>
    <t>ST4</t>
  </si>
  <si>
    <t>ST3</t>
  </si>
  <si>
    <t>ST2</t>
  </si>
  <si>
    <t>ST1</t>
  </si>
  <si>
    <t>ST5</t>
  </si>
  <si>
    <t>ST6</t>
  </si>
  <si>
    <t>ST7</t>
  </si>
  <si>
    <t>ST8</t>
  </si>
  <si>
    <t>ST9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</si>
  <si>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</si>
  <si>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</si>
  <si>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</si>
  <si>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</si>
  <si>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</si>
  <si>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</si>
  <si>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</si>
  <si>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</si>
  <si>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</si>
  <si>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</si>
  <si>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ST20</t>
  </si>
  <si>
    <t>طبقه ی مورد نظر جهت کنترل نرمی طبقه از بالاترین طبقه به سمت پایین ترین طبقه مقداردهی شود</t>
  </si>
  <si>
    <r>
      <t xml:space="preserve">                               تغییر مکان طبقه مورد نظر بعد از گیردار کردن پای ستونِ همان طبقه،مطابق تصویر سمت چپ استخراج میشود.
نکته ی مهم:ارقام ستون Vx نیروی برشی تجمیع هر طبقه میباشد و ستون Fx از کسر نیروی برشی همان طبقه از نیروی برشی
طبقه بالا به صورت خودکار محاسبه میشود پس برای کنترل نرمی مثلا طبقه چهارم باید نیروهای سه طبقه 4 و5 و6 وارد شود.
          </t>
    </r>
    <r>
      <rPr>
        <b/>
        <sz val="24"/>
        <color theme="1"/>
        <rFont val="B Nazanin"/>
        <charset val="178"/>
      </rPr>
      <t xml:space="preserve"> فقط سلول های </t>
    </r>
    <r>
      <rPr>
        <b/>
        <sz val="24"/>
        <color rgb="FF0070C0"/>
        <rFont val="B Nazanin"/>
        <charset val="178"/>
      </rPr>
      <t>آبی</t>
    </r>
    <r>
      <rPr>
        <b/>
        <sz val="24"/>
        <color theme="1"/>
        <rFont val="B Nazanin"/>
        <charset val="178"/>
      </rPr>
      <t xml:space="preserve"> رنگ مقدار دهی شوند.</t>
    </r>
    <r>
      <rPr>
        <b/>
        <sz val="18"/>
        <color theme="1"/>
        <rFont val="B Nazanin"/>
        <charset val="178"/>
      </rPr>
      <t xml:space="preserve">
</t>
    </r>
  </si>
  <si>
    <t>WWW.SIRSAZE.IR</t>
  </si>
  <si>
    <t>Insta:@sirsaze</t>
  </si>
  <si>
    <t>Insta:@farzadrezaei3434</t>
  </si>
  <si>
    <t>whats app:0913-829-1378</t>
  </si>
  <si>
    <t xml:space="preserve">               Email:farzadrezaei3434@gmail.com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</si>
</sst>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  <font>
      <b/>
      <sz val="14"/>
      <color theme="1"/>
      <name val="B Titr"/>
      <charset val="178"/>
    </font>
    <font>
      <b/>
      <sz val="16"/>
      <color theme="1"/>
      <name val="Calibri "/>
      <charset val="178"/>
    </font>
    <font>
      <b/>
      <sz val="20"/>
      <color theme="1"/>
      <name val="Calibri "/>
      <charset val="178"/>
    </font>
    <font>
      <b/>
      <sz val="24"/>
      <color theme="1"/>
      <name val="B Nazanin"/>
      <charset val="178"/>
    </font>
    <font>
      <b/>
      <sz val="16"/>
      <name val="B Nazanin"/>
      <charset val="178"/>
    </font>
    <font>
      <b/>
      <sz val="24"/>
      <color rgb="FF0070C0"/>
      <name val="B Nazanin"/>
      <charset val="178"/>
    </font>
    <font>
      <b/>
      <sz val="24"/>
      <color theme="1"/>
      <name val="Calibri"/>
      <family val="2"/>
    </font>
    <font>
      <b/>
      <sz val="16"/>
      <name val="Calibri "/>
      <charset val="178"/>
    </font>
    <font>
      <b/>
      <sz val="20"/>
      <name val="Calibri "/>
      <charset val="178"/>
    </font>
    <font>
      <u/>
      <sz val="22"/>
      <color theme="10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center"/>
    </xf>
    <xf numFmtId="0" fontId="13" fillId="4" borderId="0" xfId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247650</xdr:colOff>
      <xdr:row>3</xdr:row>
      <xdr:rowOff>266700</xdr:rowOff>
    </xdr:from>
    <xdr:ext cx="1371599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7991475" y="1990725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2400" b="1" i="1">
                            <a:latin typeface="Cambria Math" panose="02040503050406030204" pitchFamily="18" charset="0"/>
                          </a:rPr>
                          <m:t>𝜟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𝒔𝒕𝒐𝒓𝒚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991475" y="1990725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2400" b="1" i="0">
                  <a:latin typeface="Cambria Math" panose="02040503050406030204" pitchFamily="18" charset="0"/>
                </a:rPr>
                <a:t>𝜟</a:t>
              </a:r>
              <a:r>
                <a:rPr lang="en-US" sz="2400" b="1" i="0">
                  <a:latin typeface="Cambria Math" panose="02040503050406030204" pitchFamily="18" charset="0"/>
                </a:rPr>
                <a:t>_(𝒔𝒕𝒐𝒓𝒚(𝒎))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3</xdr:col>
      <xdr:colOff>190499</xdr:colOff>
      <xdr:row>3</xdr:row>
      <xdr:rowOff>257175</xdr:rowOff>
    </xdr:from>
    <xdr:ext cx="1114426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6257924" y="1981200"/>
              <a:ext cx="1114426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𝑭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𝑿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𝒕𝒐𝒏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6257924" y="1981200"/>
              <a:ext cx="1114426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𝑭_(𝑿(𝒕𝒐𝒏))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1</xdr:col>
      <xdr:colOff>161925</xdr:colOff>
      <xdr:row>3</xdr:row>
      <xdr:rowOff>247650</xdr:rowOff>
    </xdr:from>
    <xdr:ext cx="2209800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771900" y="197167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𝑿</m:t>
                        </m:r>
                        <m:d>
                          <m:d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𝒕𝒐𝒏</m:t>
                            </m:r>
                          </m:e>
                        </m:d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𝒇𝒓𝒐𝒎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𝒆𝒕𝒂𝒃𝒔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771900" y="197167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𝑽_(𝑿(𝒕𝒐𝒏)𝒇𝒓𝒐𝒎 𝒆𝒕𝒂𝒃𝒔)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5</xdr:col>
      <xdr:colOff>135731</xdr:colOff>
      <xdr:row>2</xdr:row>
      <xdr:rowOff>0</xdr:rowOff>
    </xdr:from>
    <xdr:ext cx="1428750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2280106" y="0"/>
              <a:ext cx="142875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a-IR" sz="2400" b="0"/>
                <a:t>: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2400" b="0" i="1">
                          <a:latin typeface="Cambria Math" panose="02040503050406030204" pitchFamily="18" charset="0"/>
                        </a:rPr>
                        <m:t>𝛥</m:t>
                      </m:r>
                    </m:e>
                    <m:sub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𝑆𝑇𝑂𝑅𝑌</m:t>
                      </m:r>
                      <m:r>
                        <a:rPr lang="en-US" sz="24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n-US" sz="2400" b="0" i="1">
                          <a:latin typeface="Cambria Math" panose="02040503050406030204" pitchFamily="18" charset="0"/>
                        </a:rPr>
                        <m:t>)</m:t>
                      </m:r>
                    </m:sub>
                  </m:sSub>
                </m:oMath>
              </a14:m>
              <a:endParaRPr lang="en-US" sz="2400" b="0" i="1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2280106" y="0"/>
              <a:ext cx="142875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a-IR" sz="2400" b="0"/>
                <a:t>:</a:t>
              </a:r>
              <a:r>
                <a:rPr lang="el-GR" sz="2400" b="0" i="0">
                  <a:latin typeface="Cambria Math" panose="02040503050406030204" pitchFamily="18" charset="0"/>
                </a:rPr>
                <a:t>𝛥</a:t>
              </a:r>
              <a:r>
                <a:rPr lang="en-US" sz="2400" b="0" i="0">
                  <a:latin typeface="Cambria Math" panose="02040503050406030204" pitchFamily="18" charset="0"/>
                </a:rPr>
                <a:t>_(𝑆𝑇𝑂𝑅𝑌(𝑚))</a:t>
              </a:r>
              <a:endParaRPr lang="en-US" sz="2400" b="0" i="1"/>
            </a:p>
          </xdr:txBody>
        </xdr:sp>
      </mc:Fallback>
    </mc:AlternateContent>
    <xdr:clientData/>
  </xdr:oneCellAnchor>
  <xdr:twoCellAnchor editAs="oneCell">
    <xdr:from>
      <xdr:col>7</xdr:col>
      <xdr:colOff>231775</xdr:colOff>
      <xdr:row>0</xdr:row>
      <xdr:rowOff>315119</xdr:rowOff>
    </xdr:from>
    <xdr:to>
      <xdr:col>14</xdr:col>
      <xdr:colOff>436562</xdr:colOff>
      <xdr:row>14</xdr:row>
      <xdr:rowOff>119062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99025" y="315119"/>
          <a:ext cx="4427537" cy="6709568"/>
        </a:xfrm>
        <a:prstGeom prst="rect">
          <a:avLst/>
        </a:prstGeom>
      </xdr:spPr>
    </xdr:pic>
    <xdr:clientData/>
  </xdr:twoCellAnchor>
  <xdr:twoCellAnchor>
    <xdr:from>
      <xdr:col>5</xdr:col>
      <xdr:colOff>1564481</xdr:colOff>
      <xdr:row>2</xdr:row>
      <xdr:rowOff>223838</xdr:rowOff>
    </xdr:from>
    <xdr:to>
      <xdr:col>8</xdr:col>
      <xdr:colOff>104775</xdr:colOff>
      <xdr:row>2</xdr:row>
      <xdr:rowOff>1104900</xdr:rowOff>
    </xdr:to>
    <xdr:cxnSp macro="">
      <xdr:nvCxnSpPr>
        <xdr:cNvPr id="8" name="Straight Arrow Connector 7"/>
        <xdr:cNvCxnSpPr>
          <a:stCxn id="5" idx="3"/>
        </xdr:cNvCxnSpPr>
      </xdr:nvCxnSpPr>
      <xdr:spPr>
        <a:xfrm>
          <a:off x="13708856" y="223838"/>
          <a:ext cx="4350544" cy="88106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5</xdr:col>
      <xdr:colOff>152400</xdr:colOff>
      <xdr:row>3</xdr:row>
      <xdr:rowOff>276225</xdr:rowOff>
    </xdr:from>
    <xdr:ext cx="1371599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9848850" y="2000250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𝑲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𝒔𝒕𝒐𝒓𝒚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9848850" y="2000250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𝑲_(𝒔𝒕𝒐𝒓𝒚(𝒎))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2</xdr:col>
      <xdr:colOff>161925</xdr:colOff>
      <xdr:row>3</xdr:row>
      <xdr:rowOff>247650</xdr:rowOff>
    </xdr:from>
    <xdr:ext cx="2209800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3771900" y="197167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𝑿</m:t>
                        </m:r>
                        <m:d>
                          <m:d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𝒕𝒐𝒏</m:t>
                            </m:r>
                          </m:e>
                        </m:d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𝒇𝒓𝒐𝒎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𝒆𝒕𝒂𝒃𝒔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3771900" y="197167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𝑽_(𝑿(𝒕𝒐𝒏)𝒇𝒓𝒐𝒎 𝒆𝒕𝒂𝒃𝒔)</a:t>
              </a:r>
              <a:endParaRPr lang="en-US" sz="2400" b="1" i="1"/>
            </a:p>
          </xdr:txBody>
        </xdr:sp>
      </mc:Fallback>
    </mc:AlternateContent>
    <xdr:clientData/>
  </xdr:oneCellAnchor>
  <xdr:twoCellAnchor>
    <xdr:from>
      <xdr:col>2</xdr:col>
      <xdr:colOff>133350</xdr:colOff>
      <xdr:row>3</xdr:row>
      <xdr:rowOff>161925</xdr:rowOff>
    </xdr:from>
    <xdr:to>
      <xdr:col>2</xdr:col>
      <xdr:colOff>133350</xdr:colOff>
      <xdr:row>3</xdr:row>
      <xdr:rowOff>819150</xdr:rowOff>
    </xdr:to>
    <xdr:cxnSp macro="">
      <xdr:nvCxnSpPr>
        <xdr:cNvPr id="20" name="Straight Connector 19"/>
        <xdr:cNvCxnSpPr/>
      </xdr:nvCxnSpPr>
      <xdr:spPr>
        <a:xfrm>
          <a:off x="6200775" y="1885950"/>
          <a:ext cx="0" cy="65722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2371725</xdr:colOff>
      <xdr:row>3</xdr:row>
      <xdr:rowOff>161925</xdr:rowOff>
    </xdr:from>
    <xdr:to>
      <xdr:col>2</xdr:col>
      <xdr:colOff>2371725</xdr:colOff>
      <xdr:row>3</xdr:row>
      <xdr:rowOff>819150</xdr:rowOff>
    </xdr:to>
    <xdr:cxnSp macro="">
      <xdr:nvCxnSpPr>
        <xdr:cNvPr id="22" name="Straight Connector 21"/>
        <xdr:cNvCxnSpPr/>
      </xdr:nvCxnSpPr>
      <xdr:spPr>
        <a:xfrm>
          <a:off x="8439150" y="1885950"/>
          <a:ext cx="0" cy="65722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514350</xdr:colOff>
      <xdr:row>3</xdr:row>
      <xdr:rowOff>219075</xdr:rowOff>
    </xdr:from>
    <xdr:ext cx="2450306" cy="6096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/>
            <xdr:cNvSpPr txBox="1"/>
          </xdr:nvSpPr>
          <xdr:spPr>
            <a:xfrm>
              <a:off x="14432756" y="2659856"/>
              <a:ext cx="2450306" cy="609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𝑺𝑶𝑭𝑻</m:t>
                      </m:r>
                    </m:e>
                    <m:sub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𝒔𝒕𝒐𝒓𝒚</m:t>
                      </m:r>
                    </m:sub>
                  </m:sSub>
                </m:oMath>
              </a14:m>
              <a:r>
                <a:rPr lang="en-US" sz="3200" b="1" i="1"/>
                <a:t>(X)</a:t>
              </a:r>
            </a:p>
          </xdr:txBody>
        </xdr:sp>
      </mc:Choice>
      <mc:Fallback>
        <xdr:sp macro="" textlink="">
          <xdr:nvSpPr>
            <xdr:cNvPr id="23" name="TextBox 22"/>
            <xdr:cNvSpPr txBox="1"/>
          </xdr:nvSpPr>
          <xdr:spPr>
            <a:xfrm>
              <a:off x="14432756" y="2659856"/>
              <a:ext cx="2450306" cy="609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3200" b="1" i="0">
                  <a:latin typeface="Cambria Math" panose="02040503050406030204" pitchFamily="18" charset="0"/>
                </a:rPr>
                <a:t>〖𝑺𝑶𝑭𝑻〗_𝒔𝒕𝒐𝒓𝒚</a:t>
              </a:r>
              <a:r>
                <a:rPr lang="en-US" sz="3200" b="1" i="1"/>
                <a:t>(X)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247650</xdr:colOff>
      <xdr:row>3</xdr:row>
      <xdr:rowOff>266700</xdr:rowOff>
    </xdr:from>
    <xdr:ext cx="1371599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0448925" y="2695575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2400" b="1" i="1">
                            <a:latin typeface="Cambria Math" panose="02040503050406030204" pitchFamily="18" charset="0"/>
                          </a:rPr>
                          <m:t>𝜟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𝒔𝒕𝒐𝒓𝒚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0448925" y="2695575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2400" b="1" i="0">
                  <a:latin typeface="Cambria Math" panose="02040503050406030204" pitchFamily="18" charset="0"/>
                </a:rPr>
                <a:t>𝜟</a:t>
              </a:r>
              <a:r>
                <a:rPr lang="en-US" sz="2400" b="1" i="0">
                  <a:latin typeface="Cambria Math" panose="02040503050406030204" pitchFamily="18" charset="0"/>
                </a:rPr>
                <a:t>_(𝒔𝒕𝒐𝒓𝒚(𝒎))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3</xdr:col>
      <xdr:colOff>190499</xdr:colOff>
      <xdr:row>3</xdr:row>
      <xdr:rowOff>257175</xdr:rowOff>
    </xdr:from>
    <xdr:ext cx="1114426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8715374" y="2686050"/>
              <a:ext cx="1114426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𝑭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𝒀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𝒕𝒐𝒏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8715374" y="2686050"/>
              <a:ext cx="1114426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𝑭_(𝒀(𝒕𝒐𝒏))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1</xdr:col>
      <xdr:colOff>161925</xdr:colOff>
      <xdr:row>3</xdr:row>
      <xdr:rowOff>247650</xdr:rowOff>
    </xdr:from>
    <xdr:ext cx="2209800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771900" y="267652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𝒀</m:t>
                        </m:r>
                        <m:d>
                          <m:d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𝒕𝒐𝒏</m:t>
                            </m:r>
                          </m:e>
                        </m:d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𝒇𝒓𝒐𝒎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𝒆𝒕𝒂𝒃𝒔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771900" y="267652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𝑽_(𝒀(𝒕𝒐𝒏)𝒇𝒓𝒐𝒎 𝒆𝒕𝒂𝒃𝒔)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5</xdr:col>
      <xdr:colOff>135731</xdr:colOff>
      <xdr:row>2</xdr:row>
      <xdr:rowOff>0</xdr:rowOff>
    </xdr:from>
    <xdr:ext cx="1428750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2289631" y="704850"/>
              <a:ext cx="142875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a-IR" sz="2400" b="0"/>
                <a:t>: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l-GR" sz="2400" b="0" i="1">
                          <a:latin typeface="Cambria Math" panose="02040503050406030204" pitchFamily="18" charset="0"/>
                        </a:rPr>
                        <m:t>𝛥</m:t>
                      </m:r>
                    </m:e>
                    <m:sub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𝑆𝑇𝑂𝑅𝑌</m:t>
                      </m:r>
                      <m:r>
                        <a:rPr lang="en-US" sz="24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n-US" sz="2400" b="0" i="1">
                          <a:latin typeface="Cambria Math" panose="02040503050406030204" pitchFamily="18" charset="0"/>
                        </a:rPr>
                        <m:t>)</m:t>
                      </m:r>
                    </m:sub>
                  </m:sSub>
                </m:oMath>
              </a14:m>
              <a:endParaRPr lang="en-US" sz="2400" b="0" i="1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2289631" y="704850"/>
              <a:ext cx="142875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a-IR" sz="2400" b="0"/>
                <a:t>:</a:t>
              </a:r>
              <a:r>
                <a:rPr lang="el-GR" sz="2400" b="0" i="0">
                  <a:latin typeface="Cambria Math" panose="02040503050406030204" pitchFamily="18" charset="0"/>
                </a:rPr>
                <a:t>𝛥</a:t>
              </a:r>
              <a:r>
                <a:rPr lang="en-US" sz="2400" b="0" i="0">
                  <a:latin typeface="Cambria Math" panose="02040503050406030204" pitchFamily="18" charset="0"/>
                </a:rPr>
                <a:t>_(𝑆𝑇𝑂𝑅𝑌(𝑚))</a:t>
              </a:r>
              <a:endParaRPr lang="en-US" sz="2400" b="0" i="1"/>
            </a:p>
          </xdr:txBody>
        </xdr:sp>
      </mc:Fallback>
    </mc:AlternateContent>
    <xdr:clientData/>
  </xdr:oneCellAnchor>
  <xdr:twoCellAnchor editAs="oneCell">
    <xdr:from>
      <xdr:col>7</xdr:col>
      <xdr:colOff>231775</xdr:colOff>
      <xdr:row>0</xdr:row>
      <xdr:rowOff>315119</xdr:rowOff>
    </xdr:from>
    <xdr:to>
      <xdr:col>14</xdr:col>
      <xdr:colOff>436562</xdr:colOff>
      <xdr:row>14</xdr:row>
      <xdr:rowOff>119062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86325" y="315119"/>
          <a:ext cx="4471987" cy="6747668"/>
        </a:xfrm>
        <a:prstGeom prst="rect">
          <a:avLst/>
        </a:prstGeom>
      </xdr:spPr>
    </xdr:pic>
    <xdr:clientData/>
  </xdr:twoCellAnchor>
  <xdr:twoCellAnchor>
    <xdr:from>
      <xdr:col>5</xdr:col>
      <xdr:colOff>1564481</xdr:colOff>
      <xdr:row>2</xdr:row>
      <xdr:rowOff>223838</xdr:rowOff>
    </xdr:from>
    <xdr:to>
      <xdr:col>8</xdr:col>
      <xdr:colOff>104775</xdr:colOff>
      <xdr:row>2</xdr:row>
      <xdr:rowOff>1104900</xdr:rowOff>
    </xdr:to>
    <xdr:cxnSp macro="">
      <xdr:nvCxnSpPr>
        <xdr:cNvPr id="7" name="Straight Arrow Connector 6"/>
        <xdr:cNvCxnSpPr>
          <a:stCxn id="5" idx="3"/>
        </xdr:cNvCxnSpPr>
      </xdr:nvCxnSpPr>
      <xdr:spPr>
        <a:xfrm>
          <a:off x="13718381" y="928688"/>
          <a:ext cx="4350544" cy="88106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5</xdr:col>
      <xdr:colOff>152400</xdr:colOff>
      <xdr:row>3</xdr:row>
      <xdr:rowOff>276225</xdr:rowOff>
    </xdr:from>
    <xdr:ext cx="1371599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12306300" y="2705100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𝑲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𝒔𝒕𝒐𝒓𝒚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12306300" y="2705100"/>
              <a:ext cx="1371599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𝑲_(𝒔𝒕𝒐𝒓𝒚(𝒎))</a:t>
              </a:r>
              <a:endParaRPr lang="en-US" sz="2400" b="1" i="1"/>
            </a:p>
          </xdr:txBody>
        </xdr:sp>
      </mc:Fallback>
    </mc:AlternateContent>
    <xdr:clientData/>
  </xdr:oneCellAnchor>
  <xdr:oneCellAnchor>
    <xdr:from>
      <xdr:col>2</xdr:col>
      <xdr:colOff>161925</xdr:colOff>
      <xdr:row>3</xdr:row>
      <xdr:rowOff>247650</xdr:rowOff>
    </xdr:from>
    <xdr:ext cx="2209800" cy="447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6229350" y="267652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𝒀</m:t>
                        </m:r>
                        <m:d>
                          <m:d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𝒕𝒐𝒏</m:t>
                            </m:r>
                          </m:e>
                        </m:d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𝒇𝒓𝒐𝒎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𝒆𝒕𝒂𝒃𝒔</m:t>
                        </m:r>
                      </m:sub>
                    </m:sSub>
                  </m:oMath>
                </m:oMathPara>
              </a14:m>
              <a:endParaRPr lang="en-US" sz="2400" b="1" i="1"/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6229350" y="2676525"/>
              <a:ext cx="2209800" cy="447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𝑽_(𝒀(𝒕𝒐𝒏)𝒇𝒓𝒐𝒎 𝒆𝒕𝒂𝒃𝒔)</a:t>
              </a:r>
              <a:endParaRPr lang="en-US" sz="2400" b="1" i="1"/>
            </a:p>
          </xdr:txBody>
        </xdr:sp>
      </mc:Fallback>
    </mc:AlternateContent>
    <xdr:clientData/>
  </xdr:oneCellAnchor>
  <xdr:twoCellAnchor>
    <xdr:from>
      <xdr:col>2</xdr:col>
      <xdr:colOff>133350</xdr:colOff>
      <xdr:row>3</xdr:row>
      <xdr:rowOff>161925</xdr:rowOff>
    </xdr:from>
    <xdr:to>
      <xdr:col>2</xdr:col>
      <xdr:colOff>133350</xdr:colOff>
      <xdr:row>3</xdr:row>
      <xdr:rowOff>819150</xdr:rowOff>
    </xdr:to>
    <xdr:cxnSp macro="">
      <xdr:nvCxnSpPr>
        <xdr:cNvPr id="10" name="Straight Connector 9"/>
        <xdr:cNvCxnSpPr/>
      </xdr:nvCxnSpPr>
      <xdr:spPr>
        <a:xfrm>
          <a:off x="6200775" y="2590800"/>
          <a:ext cx="0" cy="65722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2371725</xdr:colOff>
      <xdr:row>3</xdr:row>
      <xdr:rowOff>161925</xdr:rowOff>
    </xdr:from>
    <xdr:to>
      <xdr:col>2</xdr:col>
      <xdr:colOff>2371725</xdr:colOff>
      <xdr:row>3</xdr:row>
      <xdr:rowOff>819150</xdr:rowOff>
    </xdr:to>
    <xdr:cxnSp macro="">
      <xdr:nvCxnSpPr>
        <xdr:cNvPr id="11" name="Straight Connector 10"/>
        <xdr:cNvCxnSpPr/>
      </xdr:nvCxnSpPr>
      <xdr:spPr>
        <a:xfrm>
          <a:off x="8439150" y="2590800"/>
          <a:ext cx="0" cy="65722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514350</xdr:colOff>
      <xdr:row>3</xdr:row>
      <xdr:rowOff>219075</xdr:rowOff>
    </xdr:from>
    <xdr:ext cx="2533650" cy="6096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14432756" y="2659856"/>
              <a:ext cx="2533650" cy="609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𝑺𝑶𝑭𝑻</m:t>
                      </m:r>
                    </m:e>
                    <m:sub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𝒔𝒕𝒐𝒓𝒚</m:t>
                      </m:r>
                    </m:sub>
                  </m:sSub>
                </m:oMath>
              </a14:m>
              <a:r>
                <a:rPr lang="en-US" sz="3200" b="1" i="1"/>
                <a:t>(Y)</a:t>
              </a:r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14432756" y="2659856"/>
              <a:ext cx="2533650" cy="609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3200" b="1" i="0">
                  <a:latin typeface="Cambria Math" panose="02040503050406030204" pitchFamily="18" charset="0"/>
                </a:rPr>
                <a:t>〖𝑺𝑶𝑭𝑻〗_𝒔𝒕𝒐𝒓𝒚</a:t>
              </a:r>
              <a:r>
                <a:rPr lang="en-US" sz="3200" b="1" i="1"/>
                <a:t>(Y)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rsaze.i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rsaze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="80" zoomScaleNormal="80" workbookViewId="0">
      <selection activeCell="E7" sqref="E7"/>
    </sheetView>
  </sheetViews>
  <sheetFormatPr defaultRowHeight="26.25"/>
  <cols>
    <col min="1" max="1" width="54.140625" style="1" customWidth="1"/>
    <col min="2" max="3" width="36.85546875" style="1" customWidth="1"/>
    <col min="4" max="4" width="25.140625" style="1" customWidth="1"/>
    <col min="5" max="5" width="29.28515625" style="1" customWidth="1"/>
    <col min="6" max="6" width="26.5703125" style="1" customWidth="1"/>
    <col min="7" max="7" width="51.42578125" style="1" customWidth="1"/>
    <col min="8" max="19" width="9.140625" style="1"/>
    <col min="20" max="20" width="11.28515625" style="1" customWidth="1"/>
    <col min="21" max="21" width="9.85546875" style="1" hidden="1" customWidth="1"/>
    <col min="22" max="16384" width="9.140625" style="1"/>
  </cols>
  <sheetData>
    <row r="1" spans="1:21" s="6" customFormat="1" ht="27.75" customHeight="1">
      <c r="A1" s="14"/>
      <c r="B1" s="15"/>
      <c r="C1" s="1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U1" s="7" t="s">
        <v>12</v>
      </c>
    </row>
    <row r="2" spans="1:21" s="6" customFormat="1" ht="27.75" customHeight="1">
      <c r="A2" s="14"/>
      <c r="B2" s="15"/>
      <c r="C2" s="1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U2" s="7" t="s">
        <v>13</v>
      </c>
    </row>
    <row r="3" spans="1:21" ht="135.75" customHeight="1" thickBot="1">
      <c r="A3" s="26" t="s">
        <v>23</v>
      </c>
      <c r="B3" s="26"/>
      <c r="C3" s="26"/>
      <c r="D3" s="26"/>
      <c r="E3" s="26"/>
      <c r="F3" s="26"/>
      <c r="G3" s="26"/>
      <c r="H3" s="12"/>
      <c r="I3" s="12"/>
      <c r="J3" s="12"/>
      <c r="K3" s="12"/>
      <c r="L3" s="12"/>
      <c r="M3" s="12"/>
      <c r="N3" s="12"/>
      <c r="O3" s="12"/>
      <c r="P3" s="12"/>
    </row>
    <row r="4" spans="1:21" ht="78" customHeight="1" thickTop="1">
      <c r="A4" s="16" t="s">
        <v>22</v>
      </c>
      <c r="B4" s="17"/>
      <c r="C4" s="17"/>
      <c r="D4" s="17"/>
      <c r="E4" s="17"/>
      <c r="F4" s="17"/>
      <c r="G4" s="27"/>
      <c r="H4" s="12"/>
      <c r="I4" s="12"/>
      <c r="J4" s="12"/>
      <c r="K4" s="12"/>
      <c r="L4" s="12"/>
      <c r="M4" s="12"/>
      <c r="N4" s="12"/>
      <c r="O4" s="12"/>
      <c r="P4" s="12"/>
      <c r="U4" s="2" t="s">
        <v>0</v>
      </c>
    </row>
    <row r="5" spans="1:21" ht="27.75" customHeight="1">
      <c r="A5" s="18" t="s">
        <v>1</v>
      </c>
      <c r="B5" s="9">
        <v>-45.685600000000001</v>
      </c>
      <c r="C5" s="3">
        <f>ABS(B5)</f>
        <v>45.685600000000001</v>
      </c>
      <c r="D5" s="4">
        <f>C5-C4</f>
        <v>45.685600000000001</v>
      </c>
      <c r="E5" s="10">
        <v>3.4390000000000002E-3</v>
      </c>
      <c r="F5" s="4">
        <f>D5/E5</f>
        <v>13284.559464960745</v>
      </c>
      <c r="G5" s="19" t="str">
        <f t="shared" ref="G5" si="0">IF(F5&lt;0.7*F4,"THIS STORY IS  SOFT","THIS STORY IS NOT SOFT")</f>
        <v>THIS STORY IS NOT SOFT</v>
      </c>
      <c r="H5" s="12"/>
      <c r="I5" s="12"/>
      <c r="J5" s="12"/>
      <c r="K5" s="12"/>
      <c r="L5" s="12"/>
      <c r="M5" s="12"/>
      <c r="N5" s="12"/>
      <c r="O5" s="12"/>
      <c r="P5" s="12"/>
      <c r="U5" s="2" t="s">
        <v>1</v>
      </c>
    </row>
    <row r="6" spans="1:21" ht="27.75" customHeight="1">
      <c r="A6" s="18" t="s">
        <v>2</v>
      </c>
      <c r="B6" s="9">
        <v>-83.522800000000004</v>
      </c>
      <c r="C6" s="3">
        <f t="shared" ref="C6:C7" si="1">ABS(B6)</f>
        <v>83.522800000000004</v>
      </c>
      <c r="D6" s="4">
        <f>C6-C5</f>
        <v>37.837200000000003</v>
      </c>
      <c r="E6" s="10">
        <v>9.8949999999999993E-3</v>
      </c>
      <c r="F6" s="4">
        <f t="shared" ref="F6:F7" si="2">D6/E6</f>
        <v>3823.8706417382523</v>
      </c>
      <c r="G6" s="19" t="str">
        <f>IF(F6&lt;0.7*F5,"THIS STORY IS  SOFT","THIS STORY IS NOT SOFT")</f>
        <v>THIS STORY IS  SOFT</v>
      </c>
      <c r="H6" s="12"/>
      <c r="I6" s="12"/>
      <c r="J6" s="12"/>
      <c r="K6" s="12"/>
      <c r="L6" s="12"/>
      <c r="M6" s="12"/>
      <c r="N6" s="12"/>
      <c r="O6" s="12"/>
      <c r="P6" s="12"/>
      <c r="U6" s="2" t="s">
        <v>5</v>
      </c>
    </row>
    <row r="7" spans="1:21" ht="27.75" customHeight="1" thickBot="1">
      <c r="A7" s="20" t="s">
        <v>3</v>
      </c>
      <c r="B7" s="21">
        <v>-112.3634</v>
      </c>
      <c r="C7" s="22">
        <f t="shared" si="1"/>
        <v>112.3634</v>
      </c>
      <c r="D7" s="23">
        <f>C7-C6</f>
        <v>28.840599999999995</v>
      </c>
      <c r="E7" s="24">
        <v>8.5749999999999993E-3</v>
      </c>
      <c r="F7" s="23">
        <f t="shared" si="2"/>
        <v>3363.3352769679295</v>
      </c>
      <c r="G7" s="25" t="str">
        <f>IF(F7&lt;0.7*F6,"THIS STORY IS  SOFT","THIS STORY IS NOT SOFT")</f>
        <v>THIS STORY IS NOT SOFT</v>
      </c>
      <c r="H7" s="12"/>
      <c r="I7" s="12"/>
      <c r="J7" s="12"/>
      <c r="K7" s="12"/>
      <c r="L7" s="12"/>
      <c r="M7" s="12"/>
      <c r="N7" s="12"/>
      <c r="O7" s="12"/>
      <c r="P7" s="12"/>
      <c r="U7" s="2" t="s">
        <v>4</v>
      </c>
    </row>
    <row r="8" spans="1:21" s="6" customFormat="1" ht="27.75" customHeight="1" thickTop="1">
      <c r="A8" s="14"/>
      <c r="B8" s="15"/>
      <c r="C8" s="1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U8" s="7" t="s">
        <v>3</v>
      </c>
    </row>
    <row r="9" spans="1:21" s="6" customFormat="1" ht="27.75" customHeight="1">
      <c r="A9" s="14"/>
      <c r="B9" s="15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U9" s="7" t="s">
        <v>2</v>
      </c>
    </row>
    <row r="10" spans="1:21" s="6" customFormat="1" ht="27.75" customHeight="1">
      <c r="A10" s="14"/>
      <c r="B10" s="15"/>
      <c r="C10" s="28" t="s">
        <v>24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U10" s="7" t="s">
        <v>6</v>
      </c>
    </row>
    <row r="11" spans="1:21" s="6" customFormat="1" ht="27.75" customHeight="1">
      <c r="A11" s="14"/>
      <c r="B11" s="15"/>
      <c r="C11" s="29" t="s">
        <v>26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U11" s="7" t="s">
        <v>7</v>
      </c>
    </row>
    <row r="12" spans="1:21" s="6" customFormat="1" ht="27.75" customHeight="1">
      <c r="A12" s="14"/>
      <c r="B12" s="15"/>
      <c r="C12" s="29" t="s">
        <v>25</v>
      </c>
      <c r="D12" s="13"/>
      <c r="E12" s="13"/>
      <c r="F12" s="13"/>
      <c r="G12" s="11"/>
      <c r="H12" s="13"/>
      <c r="I12" s="13"/>
      <c r="J12" s="13"/>
      <c r="K12" s="13"/>
      <c r="L12" s="13"/>
      <c r="M12" s="13"/>
      <c r="N12" s="13"/>
      <c r="O12" s="13"/>
      <c r="P12" s="13"/>
      <c r="U12" s="7" t="s">
        <v>8</v>
      </c>
    </row>
    <row r="13" spans="1:21" s="6" customFormat="1" ht="27.75" customHeight="1">
      <c r="A13" s="14"/>
      <c r="B13" s="15"/>
      <c r="C13" s="29" t="s">
        <v>27</v>
      </c>
      <c r="D13" s="13"/>
      <c r="E13" s="13"/>
      <c r="F13" s="13"/>
      <c r="G13" s="11"/>
      <c r="H13" s="13"/>
      <c r="I13" s="13"/>
      <c r="J13" s="13"/>
      <c r="K13" s="13"/>
      <c r="L13" s="13"/>
      <c r="M13" s="13"/>
      <c r="N13" s="13"/>
      <c r="O13" s="13"/>
      <c r="P13" s="13"/>
      <c r="U13" s="7" t="s">
        <v>9</v>
      </c>
    </row>
    <row r="14" spans="1:21" s="6" customFormat="1" ht="27.75" customHeight="1">
      <c r="A14" s="14"/>
      <c r="B14" s="30" t="s">
        <v>28</v>
      </c>
      <c r="C14" s="30"/>
      <c r="D14" s="3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U14" s="7" t="s">
        <v>10</v>
      </c>
    </row>
    <row r="15" spans="1:21" s="6" customFormat="1" ht="27.75" customHeight="1">
      <c r="A15" s="14"/>
      <c r="B15" s="15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U15" s="7" t="s">
        <v>11</v>
      </c>
    </row>
    <row r="16" spans="1:21" s="6" customFormat="1" ht="27.75" customHeight="1">
      <c r="A16" s="14"/>
      <c r="B16" s="15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U16" s="7" t="s">
        <v>12</v>
      </c>
    </row>
    <row r="17" spans="1:21" s="6" customFormat="1" ht="27.75" customHeight="1">
      <c r="A17" s="14"/>
      <c r="B17" s="15"/>
      <c r="C17" s="1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U17" s="7" t="s">
        <v>13</v>
      </c>
    </row>
    <row r="18" spans="1:21" s="6" customFormat="1" ht="27.75" customHeight="1">
      <c r="A18" s="14"/>
      <c r="B18" s="15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U18" s="7" t="s">
        <v>14</v>
      </c>
    </row>
    <row r="19" spans="1:21" s="6" customFormat="1" ht="27.75" customHeight="1">
      <c r="A19" s="14"/>
      <c r="B19" s="15"/>
      <c r="C19" s="1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U19" s="7" t="s">
        <v>15</v>
      </c>
    </row>
    <row r="20" spans="1:21" s="6" customFormat="1" ht="27.75" customHeight="1">
      <c r="A20" s="14"/>
      <c r="B20" s="15"/>
      <c r="C20" s="15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U20" s="7" t="s">
        <v>16</v>
      </c>
    </row>
    <row r="21" spans="1:21" s="6" customFormat="1" ht="27.75" customHeight="1">
      <c r="A21" s="14"/>
      <c r="B21" s="15"/>
      <c r="C21" s="15"/>
      <c r="D21" s="13"/>
      <c r="E21" s="13"/>
      <c r="F21" s="13"/>
      <c r="G21" s="13"/>
      <c r="H21" s="13"/>
      <c r="I21" s="13"/>
      <c r="J21" s="13"/>
      <c r="K21" s="13"/>
      <c r="L21" s="13"/>
      <c r="U21" s="7" t="s">
        <v>17</v>
      </c>
    </row>
    <row r="22" spans="1:21" s="6" customFormat="1" ht="27.75" customHeight="1">
      <c r="A22" s="14"/>
      <c r="B22" s="15"/>
      <c r="C22" s="15"/>
      <c r="D22" s="13"/>
      <c r="E22" s="13"/>
      <c r="F22" s="13"/>
      <c r="G22" s="13"/>
      <c r="H22" s="13"/>
      <c r="I22" s="13"/>
      <c r="J22" s="13"/>
      <c r="K22" s="13"/>
      <c r="L22" s="13"/>
      <c r="U22" s="7" t="s">
        <v>18</v>
      </c>
    </row>
    <row r="23" spans="1:21" s="6" customFormat="1" ht="27.75" customHeight="1">
      <c r="A23" s="14"/>
      <c r="B23" s="15"/>
      <c r="C23" s="15"/>
      <c r="D23" s="13"/>
      <c r="E23" s="13"/>
      <c r="F23" s="13"/>
      <c r="G23" s="13"/>
      <c r="H23" s="13"/>
      <c r="I23" s="13"/>
      <c r="J23" s="13"/>
      <c r="K23" s="13"/>
      <c r="L23" s="13"/>
      <c r="U23" s="7" t="s">
        <v>19</v>
      </c>
    </row>
    <row r="24" spans="1:21" s="6" customFormat="1" ht="27.75" customHeight="1">
      <c r="A24" s="14"/>
      <c r="B24" s="15"/>
      <c r="C24" s="15"/>
      <c r="D24" s="13"/>
      <c r="E24" s="13"/>
      <c r="F24" s="13"/>
      <c r="G24" s="13"/>
      <c r="H24" s="13"/>
      <c r="I24" s="13"/>
      <c r="J24" s="13"/>
      <c r="K24" s="13"/>
      <c r="L24" s="13"/>
      <c r="U24" s="7" t="s">
        <v>20</v>
      </c>
    </row>
    <row r="25" spans="1:21" s="6" customFormat="1" ht="27.75" customHeight="1">
      <c r="A25" s="14"/>
      <c r="B25" s="15"/>
      <c r="C25" s="15"/>
      <c r="D25" s="13"/>
      <c r="E25" s="13"/>
      <c r="F25" s="13"/>
      <c r="G25" s="13"/>
      <c r="H25" s="13"/>
      <c r="I25" s="13"/>
      <c r="J25" s="13"/>
      <c r="K25" s="13"/>
      <c r="L25" s="13"/>
      <c r="U25" s="7" t="s">
        <v>21</v>
      </c>
    </row>
    <row r="26" spans="1:21" s="6" customFormat="1" ht="27.75" customHeight="1">
      <c r="A26" s="14"/>
      <c r="B26" s="15"/>
      <c r="C26" s="15"/>
      <c r="D26" s="13"/>
      <c r="E26" s="13"/>
      <c r="F26" s="13"/>
      <c r="G26" s="13"/>
      <c r="H26" s="13"/>
      <c r="I26" s="13"/>
      <c r="J26" s="13"/>
      <c r="K26" s="13"/>
      <c r="L26" s="13"/>
      <c r="U26" s="7"/>
    </row>
    <row r="27" spans="1:21" s="6" customFormat="1" ht="27.75" customHeight="1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1" s="6" customFormat="1" ht="27.75" customHeight="1">
      <c r="A28" s="1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1" s="6" customFormat="1" ht="27.75" customHeight="1">
      <c r="A29" s="1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1" s="6" customFormat="1" ht="27.75" customHeight="1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21" s="6" customFormat="1" ht="27.75" customHeight="1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21" s="6" customFormat="1" ht="27.75" customHeight="1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6" customFormat="1" ht="27.75" customHeight="1">
      <c r="A33" s="1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s="6" customFormat="1" ht="27.75" customHeight="1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6" customFormat="1" ht="27.75" customHeight="1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s="6" customFormat="1" ht="27.75" customHeight="1">
      <c r="A36" s="1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s="6" customFormat="1" ht="27.75" customHeight="1">
      <c r="A37" s="5"/>
    </row>
    <row r="38" spans="1:12" s="6" customFormat="1" ht="27.75" customHeight="1">
      <c r="A38" s="5"/>
    </row>
    <row r="39" spans="1:12" s="6" customFormat="1" ht="27.75" customHeight="1">
      <c r="A39" s="5"/>
    </row>
    <row r="40" spans="1:12" s="6" customFormat="1" ht="27.75" customHeight="1">
      <c r="A40" s="5"/>
    </row>
    <row r="41" spans="1:12" s="6" customFormat="1" ht="27.75" customHeight="1">
      <c r="A41" s="5"/>
    </row>
    <row r="42" spans="1:12" s="6" customFormat="1" ht="27.75" customHeight="1">
      <c r="A42" s="5"/>
    </row>
    <row r="43" spans="1:12" s="6" customFormat="1" ht="27.75" customHeight="1">
      <c r="A43" s="5"/>
    </row>
    <row r="44" spans="1:12" s="6" customFormat="1" ht="27.75" customHeight="1">
      <c r="A44" s="5"/>
    </row>
    <row r="45" spans="1:12" s="6" customFormat="1" ht="27.75" customHeight="1">
      <c r="A45" s="5"/>
    </row>
    <row r="46" spans="1:12" s="6" customFormat="1" ht="27.75" customHeight="1">
      <c r="A46" s="5"/>
    </row>
    <row r="47" spans="1:12" s="6" customFormat="1" ht="27.75" customHeight="1">
      <c r="A47" s="5"/>
    </row>
    <row r="48" spans="1:12" s="6" customFormat="1" ht="27.75" customHeight="1">
      <c r="A48" s="5"/>
    </row>
    <row r="49" spans="1:1" s="6" customFormat="1" ht="27.75" customHeight="1">
      <c r="A49" s="5"/>
    </row>
    <row r="50" spans="1:1" s="6" customFormat="1" ht="27.75" customHeight="1">
      <c r="A50" s="5"/>
    </row>
    <row r="51" spans="1:1" s="6" customFormat="1" ht="27.75" customHeight="1">
      <c r="A51" s="5"/>
    </row>
    <row r="52" spans="1:1" s="6" customFormat="1" ht="27.75" customHeight="1">
      <c r="A52" s="5"/>
    </row>
    <row r="53" spans="1:1" s="6" customFormat="1" ht="27.75" customHeight="1">
      <c r="A53" s="5"/>
    </row>
    <row r="54" spans="1:1" s="6" customFormat="1" ht="27.75" customHeight="1">
      <c r="A54" s="5"/>
    </row>
    <row r="55" spans="1:1" s="6" customFormat="1" ht="27.75" customHeight="1">
      <c r="A55" s="5"/>
    </row>
    <row r="56" spans="1:1" s="6" customFormat="1" ht="27.75" customHeight="1">
      <c r="A56" s="5"/>
    </row>
    <row r="57" spans="1:1" s="6" customFormat="1" ht="27.75" customHeight="1">
      <c r="A57" s="5"/>
    </row>
    <row r="58" spans="1:1" s="6" customFormat="1" ht="27.75" customHeight="1">
      <c r="A58" s="5"/>
    </row>
    <row r="59" spans="1:1" s="6" customFormat="1" ht="27.75" customHeight="1">
      <c r="A59" s="5"/>
    </row>
    <row r="60" spans="1:1" s="6" customFormat="1" ht="27.75" customHeight="1">
      <c r="A60" s="5"/>
    </row>
    <row r="61" spans="1:1" s="6" customFormat="1" ht="27.75" customHeight="1">
      <c r="A61" s="5"/>
    </row>
    <row r="62" spans="1:1" s="6" customFormat="1" ht="27.75" customHeight="1">
      <c r="A62" s="5"/>
    </row>
    <row r="63" spans="1:1" s="6" customFormat="1" ht="27.75" customHeight="1">
      <c r="A63" s="5"/>
    </row>
    <row r="64" spans="1:1" s="6" customFormat="1" ht="27.75" customHeight="1">
      <c r="A64" s="5"/>
    </row>
    <row r="65" spans="1:1" s="6" customFormat="1" ht="27.75" customHeight="1">
      <c r="A65" s="5"/>
    </row>
    <row r="66" spans="1:1" s="6" customFormat="1" ht="27.75" customHeight="1">
      <c r="A66" s="5"/>
    </row>
    <row r="67" spans="1:1" s="6" customFormat="1" ht="27.75" customHeight="1">
      <c r="A67" s="5"/>
    </row>
    <row r="68" spans="1:1" s="6" customFormat="1" ht="27.75" customHeight="1">
      <c r="A68" s="5"/>
    </row>
    <row r="69" spans="1:1" s="6" customFormat="1" ht="27.75" customHeight="1">
      <c r="A69" s="5"/>
    </row>
    <row r="70" spans="1:1" s="6" customFormat="1" ht="27.75" customHeight="1">
      <c r="A70" s="5"/>
    </row>
    <row r="71" spans="1:1" s="6" customFormat="1" ht="27.75" customHeight="1">
      <c r="A71" s="5"/>
    </row>
    <row r="72" spans="1:1" s="6" customFormat="1" ht="27.75" customHeight="1">
      <c r="A72" s="5"/>
    </row>
    <row r="73" spans="1:1" s="6" customFormat="1" ht="27.75" customHeight="1">
      <c r="A73" s="5"/>
    </row>
    <row r="74" spans="1:1" s="6" customFormat="1" ht="27.75" customHeight="1">
      <c r="A74" s="5"/>
    </row>
    <row r="75" spans="1:1" s="6" customFormat="1" ht="27.75" customHeight="1">
      <c r="A75" s="5"/>
    </row>
    <row r="76" spans="1:1" s="6" customFormat="1" ht="27.75" customHeight="1">
      <c r="A76" s="5"/>
    </row>
    <row r="77" spans="1:1" s="6" customFormat="1" ht="27.75" customHeight="1">
      <c r="A77" s="5"/>
    </row>
    <row r="78" spans="1:1" ht="27.75" customHeight="1">
      <c r="A78" s="8"/>
    </row>
    <row r="79" spans="1:1" ht="27.75" customHeight="1">
      <c r="A79" s="8"/>
    </row>
    <row r="80" spans="1:1" ht="27.75" customHeight="1">
      <c r="A80" s="8"/>
    </row>
    <row r="81" spans="1:1" ht="27.75" customHeight="1">
      <c r="A81" s="8"/>
    </row>
    <row r="82" spans="1:1" ht="27.75" customHeight="1">
      <c r="A82" s="8"/>
    </row>
    <row r="83" spans="1:1" ht="27.75" customHeight="1">
      <c r="A83" s="8"/>
    </row>
    <row r="84" spans="1:1" ht="27.75" customHeight="1"/>
    <row r="85" spans="1:1" ht="27.75" customHeight="1"/>
    <row r="86" spans="1:1" ht="27.75" customHeight="1"/>
    <row r="87" spans="1:1" ht="27.75" customHeight="1"/>
  </sheetData>
  <sheetProtection algorithmName="SHA-512" hashValue="Qj0M2DmsUBlXIrODbFe157UL408On0F+1Fj5q+oi95jfjN3G7KYmuRwtPotS+CYKHdpRzQPzg2UY+YVUsgyzcA==" saltValue="W8hBbzDeQH2Dy+kpFRoauA==" spinCount="100000" sheet="1" objects="1" scenarios="1" selectLockedCells="1"/>
  <mergeCells count="2">
    <mergeCell ref="A3:G3"/>
    <mergeCell ref="B14:D14"/>
  </mergeCells>
  <conditionalFormatting sqref="G7">
    <cfRule type="containsText" dxfId="14" priority="8" operator="containsText" text="&quot;THIS STORY IS  SOFT&quot;">
      <formula>NOT(ISERROR(SEARCH("""THIS STORY IS  SOFT""",G7)))</formula>
    </cfRule>
  </conditionalFormatting>
  <conditionalFormatting sqref="G5">
    <cfRule type="containsText" dxfId="12" priority="3" operator="containsText" text="IS NOT">
      <formula>NOT(ISERROR(SEARCH("IS NOT",G5)))</formula>
    </cfRule>
  </conditionalFormatting>
  <conditionalFormatting sqref="G5:G7">
    <cfRule type="containsText" dxfId="10" priority="1" operator="containsText" text="IS NOT">
      <formula>NOT(ISERROR(SEARCH("IS NOT",G5)))</formula>
    </cfRule>
    <cfRule type="containsText" dxfId="9" priority="2" operator="containsText" text="IS">
      <formula>NOT(ISERROR(SEARCH("IS",G5)))</formula>
    </cfRule>
    <cfRule type="containsText" dxfId="8" priority="4" operator="containsText" text="IS">
      <formula>NOT(ISERROR(SEARCH("IS",G5)))</formula>
    </cfRule>
  </conditionalFormatting>
  <dataValidations count="2">
    <dataValidation type="list" allowBlank="1" showInputMessage="1" showErrorMessage="1" sqref="A5:A7">
      <formula1>$U$3:$U$25</formula1>
    </dataValidation>
    <dataValidation type="list" showDropDown="1" showInputMessage="1" showErrorMessage="1" sqref="A8:A87 A1:A2">
      <formula1>$U$3:$U$25</formula1>
    </dataValidation>
  </dataValidations>
  <hyperlinks>
    <hyperlink ref="C10" r:id="rId1"/>
  </hyperlinks>
  <pageMargins left="0.7" right="0.7" top="0.75" bottom="0.75" header="0.3" footer="0.3"/>
  <pageSetup scale="27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F55BCC46-9648-4E26-A033-BA1B5244EC46}">
            <xm:f>NOT(ISERROR(SEARCH($G$7,G7)))</xm:f>
            <xm:f>$G$7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6" operator="containsText" id="{448ACEE8-CDD0-42AC-B025-2114852A8395}">
            <xm:f>NOT(ISERROR(SEARCH($G$6,G6)))</xm:f>
            <xm:f>$G$6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ontainsText" priority="5" operator="containsText" id="{F5BE5EAF-F056-45E6-AA6B-F55DE7EA4D19}">
            <xm:f>NOT(ISERROR(SEARCH($G$5,G5)))</xm:f>
            <xm:f>$G$5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zoomScale="80" zoomScaleNormal="80" workbookViewId="0">
      <selection activeCell="E7" sqref="E7"/>
    </sheetView>
  </sheetViews>
  <sheetFormatPr defaultRowHeight="26.25"/>
  <cols>
    <col min="1" max="1" width="54.140625" style="1" customWidth="1"/>
    <col min="2" max="3" width="36.85546875" style="1" customWidth="1"/>
    <col min="4" max="4" width="25.140625" style="1" customWidth="1"/>
    <col min="5" max="5" width="29.28515625" style="1" customWidth="1"/>
    <col min="6" max="6" width="26.5703125" style="1" customWidth="1"/>
    <col min="7" max="7" width="51.42578125" style="1" customWidth="1"/>
    <col min="8" max="19" width="9.140625" style="1"/>
    <col min="20" max="20" width="11.28515625" style="1" customWidth="1"/>
    <col min="21" max="21" width="9.85546875" style="1" hidden="1" customWidth="1"/>
    <col min="22" max="16384" width="9.140625" style="1"/>
  </cols>
  <sheetData>
    <row r="1" spans="1:21" s="6" customFormat="1" ht="27.75" customHeight="1">
      <c r="A1" s="14"/>
      <c r="B1" s="15"/>
      <c r="C1" s="1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U1" s="7" t="s">
        <v>12</v>
      </c>
    </row>
    <row r="2" spans="1:21" s="6" customFormat="1" ht="27.75" customHeight="1">
      <c r="A2" s="14"/>
      <c r="B2" s="15"/>
      <c r="C2" s="1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U2" s="7" t="s">
        <v>13</v>
      </c>
    </row>
    <row r="3" spans="1:21" ht="135.75" customHeight="1" thickBot="1">
      <c r="A3" s="26" t="s">
        <v>23</v>
      </c>
      <c r="B3" s="26"/>
      <c r="C3" s="26"/>
      <c r="D3" s="26"/>
      <c r="E3" s="26"/>
      <c r="F3" s="26"/>
      <c r="G3" s="26"/>
      <c r="H3" s="12"/>
      <c r="I3" s="12"/>
      <c r="J3" s="12"/>
      <c r="K3" s="12"/>
      <c r="L3" s="12"/>
      <c r="M3" s="12"/>
      <c r="N3" s="12"/>
      <c r="O3" s="12"/>
      <c r="P3" s="12"/>
    </row>
    <row r="4" spans="1:21" ht="78" customHeight="1" thickTop="1">
      <c r="A4" s="16" t="s">
        <v>22</v>
      </c>
      <c r="B4" s="17"/>
      <c r="C4" s="17"/>
      <c r="D4" s="17"/>
      <c r="E4" s="17"/>
      <c r="F4" s="17"/>
      <c r="G4" s="27"/>
      <c r="H4" s="12"/>
      <c r="I4" s="12"/>
      <c r="J4" s="12"/>
      <c r="K4" s="12"/>
      <c r="L4" s="12"/>
      <c r="M4" s="12"/>
      <c r="N4" s="12"/>
      <c r="O4" s="12"/>
      <c r="P4" s="12"/>
      <c r="U4" s="2" t="s">
        <v>0</v>
      </c>
    </row>
    <row r="5" spans="1:21" ht="27.75" customHeight="1">
      <c r="A5" s="18" t="s">
        <v>1</v>
      </c>
      <c r="B5" s="9">
        <v>-45.685600000000001</v>
      </c>
      <c r="C5" s="3">
        <f>ABS(B5)</f>
        <v>45.685600000000001</v>
      </c>
      <c r="D5" s="4">
        <f>C5-C4</f>
        <v>45.685600000000001</v>
      </c>
      <c r="E5" s="10">
        <v>3.4390000000000002E-3</v>
      </c>
      <c r="F5" s="4">
        <f>D5/E5</f>
        <v>13284.559464960745</v>
      </c>
      <c r="G5" s="19" t="str">
        <f t="shared" ref="G5" si="0">IF(F5&lt;0.7*F4,"THIS STORY IS  SOFT","THIS STORY IS NOT SOFT")</f>
        <v>THIS STORY IS NOT SOFT</v>
      </c>
      <c r="H5" s="12"/>
      <c r="I5" s="12"/>
      <c r="J5" s="12"/>
      <c r="K5" s="12"/>
      <c r="L5" s="12"/>
      <c r="M5" s="12"/>
      <c r="N5" s="12"/>
      <c r="O5" s="12"/>
      <c r="P5" s="12"/>
      <c r="U5" s="2" t="s">
        <v>1</v>
      </c>
    </row>
    <row r="6" spans="1:21" ht="27.75" customHeight="1">
      <c r="A6" s="18" t="s">
        <v>2</v>
      </c>
      <c r="B6" s="9">
        <v>-83.522800000000004</v>
      </c>
      <c r="C6" s="3">
        <f t="shared" ref="C6:C7" si="1">ABS(B6)</f>
        <v>83.522800000000004</v>
      </c>
      <c r="D6" s="4">
        <f>C6-C5</f>
        <v>37.837200000000003</v>
      </c>
      <c r="E6" s="10">
        <v>9.8949999999999993E-3</v>
      </c>
      <c r="F6" s="4">
        <f t="shared" ref="F6:F7" si="2">D6/E6</f>
        <v>3823.8706417382523</v>
      </c>
      <c r="G6" s="19" t="str">
        <f>IF(F6&lt;0.7*F5,"THIS STORY IS  SOFT","THIS STORY IS NOT SOFT")</f>
        <v>THIS STORY IS  SOFT</v>
      </c>
      <c r="H6" s="12"/>
      <c r="I6" s="12"/>
      <c r="J6" s="12"/>
      <c r="K6" s="12"/>
      <c r="L6" s="12"/>
      <c r="M6" s="12"/>
      <c r="N6" s="12"/>
      <c r="O6" s="12"/>
      <c r="P6" s="12"/>
      <c r="U6" s="2" t="s">
        <v>5</v>
      </c>
    </row>
    <row r="7" spans="1:21" ht="27.75" customHeight="1" thickBot="1">
      <c r="A7" s="20" t="s">
        <v>3</v>
      </c>
      <c r="B7" s="21">
        <v>-112.3634</v>
      </c>
      <c r="C7" s="22">
        <f t="shared" si="1"/>
        <v>112.3634</v>
      </c>
      <c r="D7" s="23">
        <f>C7-C6</f>
        <v>28.840599999999995</v>
      </c>
      <c r="E7" s="24">
        <v>8.5749999999999993E-3</v>
      </c>
      <c r="F7" s="23">
        <f t="shared" si="2"/>
        <v>3363.3352769679295</v>
      </c>
      <c r="G7" s="25" t="str">
        <f>IF(F7&lt;0.7*F6,"THIS STORY IS  SOFT","THIS STORY IS NOT SOFT")</f>
        <v>THIS STORY IS NOT SOFT</v>
      </c>
      <c r="H7" s="12"/>
      <c r="I7" s="12"/>
      <c r="J7" s="12"/>
      <c r="K7" s="12"/>
      <c r="L7" s="12"/>
      <c r="M7" s="12"/>
      <c r="N7" s="12"/>
      <c r="O7" s="12"/>
      <c r="P7" s="12"/>
      <c r="U7" s="2" t="s">
        <v>4</v>
      </c>
    </row>
    <row r="8" spans="1:21" s="6" customFormat="1" ht="27.75" customHeight="1" thickTop="1">
      <c r="A8" s="14"/>
      <c r="B8" s="15"/>
      <c r="C8" s="1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U8" s="7" t="s">
        <v>3</v>
      </c>
    </row>
    <row r="9" spans="1:21" s="6" customFormat="1" ht="27.75" customHeight="1">
      <c r="A9" s="14"/>
      <c r="B9" s="15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U9" s="7" t="s">
        <v>2</v>
      </c>
    </row>
    <row r="10" spans="1:21" s="6" customFormat="1" ht="27.75" customHeight="1">
      <c r="A10" s="14"/>
      <c r="B10" s="15"/>
      <c r="C10" s="28" t="s">
        <v>24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U10" s="7" t="s">
        <v>6</v>
      </c>
    </row>
    <row r="11" spans="1:21" s="6" customFormat="1" ht="27.75" customHeight="1">
      <c r="A11" s="14"/>
      <c r="B11" s="15"/>
      <c r="C11" s="29" t="s">
        <v>26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U11" s="7" t="s">
        <v>7</v>
      </c>
    </row>
    <row r="12" spans="1:21" s="6" customFormat="1" ht="27.75" customHeight="1">
      <c r="A12" s="14"/>
      <c r="B12" s="15"/>
      <c r="C12" s="29" t="s">
        <v>25</v>
      </c>
      <c r="D12" s="13"/>
      <c r="E12" s="13"/>
      <c r="F12" s="13"/>
      <c r="G12" s="11"/>
      <c r="H12" s="13"/>
      <c r="I12" s="13"/>
      <c r="J12" s="13"/>
      <c r="K12" s="13"/>
      <c r="L12" s="13"/>
      <c r="M12" s="13"/>
      <c r="N12" s="13"/>
      <c r="O12" s="13"/>
      <c r="P12" s="13"/>
      <c r="U12" s="7" t="s">
        <v>8</v>
      </c>
    </row>
    <row r="13" spans="1:21" s="6" customFormat="1" ht="27.75" customHeight="1">
      <c r="A13" s="14"/>
      <c r="B13" s="15"/>
      <c r="C13" s="29" t="s">
        <v>27</v>
      </c>
      <c r="D13" s="13"/>
      <c r="E13" s="13"/>
      <c r="F13" s="13"/>
      <c r="G13" s="11"/>
      <c r="H13" s="13"/>
      <c r="I13" s="13"/>
      <c r="J13" s="13"/>
      <c r="K13" s="13"/>
      <c r="L13" s="13"/>
      <c r="M13" s="13"/>
      <c r="N13" s="13"/>
      <c r="O13" s="13"/>
      <c r="P13" s="13"/>
      <c r="U13" s="7" t="s">
        <v>9</v>
      </c>
    </row>
    <row r="14" spans="1:21" s="6" customFormat="1" ht="27.75" customHeight="1">
      <c r="A14" s="14"/>
      <c r="B14" s="30" t="s">
        <v>28</v>
      </c>
      <c r="C14" s="30"/>
      <c r="D14" s="3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U14" s="7" t="s">
        <v>10</v>
      </c>
    </row>
    <row r="15" spans="1:21" s="6" customFormat="1" ht="27.75" customHeight="1">
      <c r="A15" s="14"/>
      <c r="B15" s="15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U15" s="7" t="s">
        <v>11</v>
      </c>
    </row>
    <row r="16" spans="1:21" s="6" customFormat="1" ht="27.75" customHeight="1">
      <c r="A16" s="14"/>
      <c r="B16" s="15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U16" s="7" t="s">
        <v>12</v>
      </c>
    </row>
    <row r="17" spans="1:21" s="6" customFormat="1" ht="27.75" customHeight="1">
      <c r="A17" s="14"/>
      <c r="B17" s="15"/>
      <c r="C17" s="1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U17" s="7" t="s">
        <v>13</v>
      </c>
    </row>
    <row r="18" spans="1:21" s="6" customFormat="1" ht="27.75" customHeight="1">
      <c r="A18" s="14"/>
      <c r="B18" s="15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U18" s="7" t="s">
        <v>14</v>
      </c>
    </row>
    <row r="19" spans="1:21" s="6" customFormat="1" ht="27.75" customHeight="1">
      <c r="A19" s="14"/>
      <c r="B19" s="15"/>
      <c r="C19" s="1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U19" s="7" t="s">
        <v>15</v>
      </c>
    </row>
    <row r="20" spans="1:21" s="6" customFormat="1" ht="27.75" customHeight="1">
      <c r="A20" s="14"/>
      <c r="B20" s="15"/>
      <c r="C20" s="15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U20" s="7" t="s">
        <v>16</v>
      </c>
    </row>
    <row r="21" spans="1:21" s="6" customFormat="1" ht="27.75" customHeight="1">
      <c r="A21" s="14"/>
      <c r="B21" s="15"/>
      <c r="C21" s="15"/>
      <c r="D21" s="13"/>
      <c r="E21" s="13"/>
      <c r="F21" s="13"/>
      <c r="G21" s="13"/>
      <c r="H21" s="13"/>
      <c r="I21" s="13"/>
      <c r="J21" s="13"/>
      <c r="K21" s="13"/>
      <c r="L21" s="13"/>
      <c r="U21" s="7" t="s">
        <v>17</v>
      </c>
    </row>
    <row r="22" spans="1:21" s="6" customFormat="1" ht="27.75" customHeight="1">
      <c r="A22" s="14"/>
      <c r="B22" s="15"/>
      <c r="C22" s="15"/>
      <c r="D22" s="13"/>
      <c r="E22" s="13"/>
      <c r="F22" s="13"/>
      <c r="G22" s="13"/>
      <c r="H22" s="13"/>
      <c r="I22" s="13"/>
      <c r="J22" s="13"/>
      <c r="K22" s="13"/>
      <c r="L22" s="13"/>
      <c r="U22" s="7" t="s">
        <v>18</v>
      </c>
    </row>
    <row r="23" spans="1:21" s="6" customFormat="1" ht="27.75" customHeight="1">
      <c r="A23" s="14"/>
      <c r="B23" s="15"/>
      <c r="C23" s="15"/>
      <c r="D23" s="13"/>
      <c r="E23" s="13"/>
      <c r="F23" s="13"/>
      <c r="G23" s="13"/>
      <c r="H23" s="13"/>
      <c r="I23" s="13"/>
      <c r="J23" s="13"/>
      <c r="K23" s="13"/>
      <c r="L23" s="13"/>
      <c r="U23" s="7" t="s">
        <v>19</v>
      </c>
    </row>
    <row r="24" spans="1:21" s="6" customFormat="1" ht="27.75" customHeight="1">
      <c r="A24" s="14"/>
      <c r="B24" s="15"/>
      <c r="C24" s="15"/>
      <c r="D24" s="13"/>
      <c r="E24" s="13"/>
      <c r="F24" s="13"/>
      <c r="G24" s="13"/>
      <c r="H24" s="13"/>
      <c r="I24" s="13"/>
      <c r="J24" s="13"/>
      <c r="K24" s="13"/>
      <c r="L24" s="13"/>
      <c r="U24" s="7" t="s">
        <v>20</v>
      </c>
    </row>
    <row r="25" spans="1:21" s="6" customFormat="1" ht="27.75" customHeight="1">
      <c r="A25" s="14"/>
      <c r="B25" s="15"/>
      <c r="C25" s="15"/>
      <c r="D25" s="13"/>
      <c r="E25" s="13"/>
      <c r="F25" s="13"/>
      <c r="G25" s="13"/>
      <c r="H25" s="13"/>
      <c r="I25" s="13"/>
      <c r="J25" s="13"/>
      <c r="K25" s="13"/>
      <c r="L25" s="13"/>
      <c r="U25" s="7" t="s">
        <v>21</v>
      </c>
    </row>
    <row r="26" spans="1:21" s="6" customFormat="1" ht="27.75" customHeight="1">
      <c r="A26" s="14"/>
      <c r="B26" s="15"/>
      <c r="C26" s="15"/>
      <c r="D26" s="13"/>
      <c r="E26" s="13"/>
      <c r="F26" s="13"/>
      <c r="G26" s="13"/>
      <c r="H26" s="13"/>
      <c r="I26" s="13"/>
      <c r="J26" s="13"/>
      <c r="K26" s="13"/>
      <c r="L26" s="13"/>
      <c r="U26" s="7"/>
    </row>
    <row r="27" spans="1:21" s="6" customFormat="1" ht="27.75" customHeight="1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1" s="6" customFormat="1" ht="27.75" customHeight="1">
      <c r="A28" s="1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1" s="6" customFormat="1" ht="27.75" customHeight="1">
      <c r="A29" s="1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1" s="6" customFormat="1" ht="27.75" customHeight="1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21" s="6" customFormat="1" ht="27.75" customHeight="1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21" s="6" customFormat="1" ht="27.75" customHeight="1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6" customFormat="1" ht="27.75" customHeight="1">
      <c r="A33" s="1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s="6" customFormat="1" ht="27.75" customHeight="1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6" customFormat="1" ht="27.75" customHeight="1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s="6" customFormat="1" ht="27.75" customHeight="1">
      <c r="A36" s="1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s="6" customFormat="1" ht="27.75" customHeight="1">
      <c r="A37" s="5"/>
    </row>
    <row r="38" spans="1:12" s="6" customFormat="1" ht="27.75" customHeight="1">
      <c r="A38" s="5"/>
    </row>
    <row r="39" spans="1:12" s="6" customFormat="1" ht="27.75" customHeight="1">
      <c r="A39" s="5"/>
    </row>
    <row r="40" spans="1:12" s="6" customFormat="1" ht="27.75" customHeight="1">
      <c r="A40" s="5"/>
    </row>
    <row r="41" spans="1:12" s="6" customFormat="1" ht="27.75" customHeight="1">
      <c r="A41" s="5"/>
    </row>
    <row r="42" spans="1:12" s="6" customFormat="1" ht="27.75" customHeight="1">
      <c r="A42" s="5"/>
    </row>
    <row r="43" spans="1:12" s="6" customFormat="1" ht="27.75" customHeight="1">
      <c r="A43" s="5"/>
    </row>
    <row r="44" spans="1:12" s="6" customFormat="1" ht="27.75" customHeight="1">
      <c r="A44" s="5"/>
    </row>
    <row r="45" spans="1:12" s="6" customFormat="1" ht="27.75" customHeight="1">
      <c r="A45" s="5"/>
    </row>
    <row r="46" spans="1:12" s="6" customFormat="1" ht="27.75" customHeight="1">
      <c r="A46" s="5"/>
    </row>
    <row r="47" spans="1:12" s="6" customFormat="1" ht="27.75" customHeight="1">
      <c r="A47" s="5"/>
    </row>
    <row r="48" spans="1:12" s="6" customFormat="1" ht="27.75" customHeight="1">
      <c r="A48" s="5"/>
    </row>
    <row r="49" spans="1:1" s="6" customFormat="1" ht="27.75" customHeight="1">
      <c r="A49" s="5"/>
    </row>
    <row r="50" spans="1:1" s="6" customFormat="1" ht="27.75" customHeight="1">
      <c r="A50" s="5"/>
    </row>
    <row r="51" spans="1:1" s="6" customFormat="1" ht="27.75" customHeight="1">
      <c r="A51" s="5"/>
    </row>
    <row r="52" spans="1:1" s="6" customFormat="1" ht="27.75" customHeight="1">
      <c r="A52" s="5"/>
    </row>
    <row r="53" spans="1:1" s="6" customFormat="1" ht="27.75" customHeight="1">
      <c r="A53" s="5"/>
    </row>
    <row r="54" spans="1:1" s="6" customFormat="1" ht="27.75" customHeight="1">
      <c r="A54" s="5"/>
    </row>
    <row r="55" spans="1:1" s="6" customFormat="1" ht="27.75" customHeight="1">
      <c r="A55" s="5"/>
    </row>
    <row r="56" spans="1:1" s="6" customFormat="1" ht="27.75" customHeight="1">
      <c r="A56" s="5"/>
    </row>
    <row r="57" spans="1:1" s="6" customFormat="1" ht="27.75" customHeight="1">
      <c r="A57" s="5"/>
    </row>
    <row r="58" spans="1:1" s="6" customFormat="1" ht="27.75" customHeight="1">
      <c r="A58" s="5"/>
    </row>
    <row r="59" spans="1:1" s="6" customFormat="1" ht="27.75" customHeight="1">
      <c r="A59" s="5"/>
    </row>
    <row r="60" spans="1:1" s="6" customFormat="1" ht="27.75" customHeight="1">
      <c r="A60" s="5"/>
    </row>
    <row r="61" spans="1:1" s="6" customFormat="1" ht="27.75" customHeight="1">
      <c r="A61" s="5"/>
    </row>
    <row r="62" spans="1:1" s="6" customFormat="1" ht="27.75" customHeight="1">
      <c r="A62" s="5"/>
    </row>
    <row r="63" spans="1:1" s="6" customFormat="1" ht="27.75" customHeight="1">
      <c r="A63" s="5"/>
    </row>
    <row r="64" spans="1:1" s="6" customFormat="1" ht="27.75" customHeight="1">
      <c r="A64" s="5"/>
    </row>
    <row r="65" spans="1:1" s="6" customFormat="1" ht="27.75" customHeight="1">
      <c r="A65" s="5"/>
    </row>
    <row r="66" spans="1:1" s="6" customFormat="1" ht="27.75" customHeight="1">
      <c r="A66" s="5"/>
    </row>
    <row r="67" spans="1:1" s="6" customFormat="1" ht="27.75" customHeight="1">
      <c r="A67" s="5"/>
    </row>
    <row r="68" spans="1:1" s="6" customFormat="1" ht="27.75" customHeight="1">
      <c r="A68" s="5"/>
    </row>
    <row r="69" spans="1:1" s="6" customFormat="1" ht="27.75" customHeight="1">
      <c r="A69" s="5"/>
    </row>
    <row r="70" spans="1:1" s="6" customFormat="1" ht="27.75" customHeight="1">
      <c r="A70" s="5"/>
    </row>
    <row r="71" spans="1:1" s="6" customFormat="1" ht="27.75" customHeight="1">
      <c r="A71" s="5"/>
    </row>
    <row r="72" spans="1:1" s="6" customFormat="1" ht="27.75" customHeight="1">
      <c r="A72" s="5"/>
    </row>
    <row r="73" spans="1:1" s="6" customFormat="1" ht="27.75" customHeight="1">
      <c r="A73" s="5"/>
    </row>
    <row r="74" spans="1:1" s="6" customFormat="1" ht="27.75" customHeight="1">
      <c r="A74" s="5"/>
    </row>
    <row r="75" spans="1:1" s="6" customFormat="1" ht="27.75" customHeight="1">
      <c r="A75" s="5"/>
    </row>
    <row r="76" spans="1:1" s="6" customFormat="1" ht="27.75" customHeight="1">
      <c r="A76" s="5"/>
    </row>
    <row r="77" spans="1:1" s="6" customFormat="1" ht="27.75" customHeight="1">
      <c r="A77" s="5"/>
    </row>
    <row r="78" spans="1:1" ht="27.75" customHeight="1">
      <c r="A78" s="8"/>
    </row>
    <row r="79" spans="1:1" ht="27.75" customHeight="1">
      <c r="A79" s="8"/>
    </row>
    <row r="80" spans="1:1" ht="27.75" customHeight="1">
      <c r="A80" s="8"/>
    </row>
    <row r="81" spans="1:1" ht="27.75" customHeight="1">
      <c r="A81" s="8"/>
    </row>
    <row r="82" spans="1:1" ht="27.75" customHeight="1">
      <c r="A82" s="8"/>
    </row>
    <row r="83" spans="1:1" ht="27.75" customHeight="1">
      <c r="A83" s="8"/>
    </row>
    <row r="84" spans="1:1" ht="27.75" customHeight="1"/>
    <row r="85" spans="1:1" ht="27.75" customHeight="1"/>
    <row r="86" spans="1:1" ht="27.75" customHeight="1"/>
    <row r="87" spans="1:1" ht="27.75" customHeight="1"/>
  </sheetData>
  <sheetProtection algorithmName="SHA-512" hashValue="a53M/vAfaTNeHM5yn+1sEnUS9H8MIz1mwZWpix63qtN8BpuMaCLeu6YE6gyPT0xVmUP4QD6MQgRo8DtDUhNoTg==" saltValue="HGHo2RI6JYPhbEEMdrLJug==" spinCount="100000" sheet="1" objects="1" scenarios="1" selectLockedCells="1"/>
  <mergeCells count="2">
    <mergeCell ref="A3:G3"/>
    <mergeCell ref="B14:D14"/>
  </mergeCells>
  <conditionalFormatting sqref="G7">
    <cfRule type="containsText" dxfId="6" priority="8" operator="containsText" text="&quot;THIS STORY IS  SOFT&quot;">
      <formula>NOT(ISERROR(SEARCH("""THIS STORY IS  SOFT""",G7)))</formula>
    </cfRule>
  </conditionalFormatting>
  <conditionalFormatting sqref="G5">
    <cfRule type="containsText" dxfId="4" priority="3" operator="containsText" text="IS NOT">
      <formula>NOT(ISERROR(SEARCH("IS NOT",G5)))</formula>
    </cfRule>
  </conditionalFormatting>
  <conditionalFormatting sqref="G5:G7">
    <cfRule type="containsText" dxfId="2" priority="1" operator="containsText" text="IS NOT">
      <formula>NOT(ISERROR(SEARCH("IS NOT",G5)))</formula>
    </cfRule>
    <cfRule type="containsText" dxfId="1" priority="2" operator="containsText" text="IS">
      <formula>NOT(ISERROR(SEARCH("IS",G5)))</formula>
    </cfRule>
    <cfRule type="containsText" dxfId="0" priority="4" operator="containsText" text="IS">
      <formula>NOT(ISERROR(SEARCH("IS",G5)))</formula>
    </cfRule>
  </conditionalFormatting>
  <dataValidations count="2">
    <dataValidation type="list" showDropDown="1" showInputMessage="1" showErrorMessage="1" sqref="A8:A87 A1:A2">
      <formula1>$U$3:$U$25</formula1>
    </dataValidation>
    <dataValidation type="list" allowBlank="1" showInputMessage="1" showErrorMessage="1" sqref="A5:A7">
      <formula1>$U$3:$U$25</formula1>
    </dataValidation>
  </dataValidations>
  <hyperlinks>
    <hyperlink ref="C10" r:id="rId1"/>
  </hyperlinks>
  <pageMargins left="0.7" right="0.7" top="0.75" bottom="0.75" header="0.3" footer="0.3"/>
  <pageSetup scale="27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0F2DC408-0359-4312-A7B6-4537461B2A31}">
            <xm:f>NOT(ISERROR(SEARCH($G$7,G7)))</xm:f>
            <xm:f>$G$7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6" operator="containsText" id="{BEB6C588-9B13-45F0-83D9-012F0F4B5EA8}">
            <xm:f>NOT(ISERROR(SEARCH($G$6,G6)))</xm:f>
            <xm:f>$G$6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ontainsText" priority="5" operator="containsText" id="{FACAB39E-E5ED-4C6C-B72C-579957F8EAC3}">
            <xm:f>NOT(ISERROR(SEARCH($G$5,G5)))</xm:f>
            <xm:f>$G$5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طبقه نرم در جهت X</vt:lpstr>
      <vt:lpstr>طبقه نرم در جهت Y </vt:lpstr>
      <vt:lpstr>'طبقه نرم در جهت X'!Print_Area</vt:lpstr>
      <vt:lpstr>'طبقه نرم در جهت 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8770W</dc:creator>
  <cp:lastModifiedBy>HP 8770W</cp:lastModifiedBy>
  <cp:lastPrinted>2021-08-13T22:01:12Z</cp:lastPrinted>
  <dcterms:created xsi:type="dcterms:W3CDTF">2021-08-13T20:23:14Z</dcterms:created>
  <dcterms:modified xsi:type="dcterms:W3CDTF">2021-08-13T22:21:42Z</dcterms:modified>
</cp:coreProperties>
</file>