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کسای">Sheet1!#REF!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4" i="1" l="1"/>
  <c r="U12" i="1"/>
  <c r="U13" i="1" s="1"/>
  <c r="U15" i="1" s="1"/>
  <c r="U8" i="1"/>
  <c r="L7" i="1" l="1"/>
  <c r="O7" i="1" s="1"/>
  <c r="N7" i="1" l="1"/>
  <c r="I10" i="1" s="1"/>
  <c r="G10" i="1" l="1"/>
</calcChain>
</file>

<file path=xl/sharedStrings.xml><?xml version="1.0" encoding="utf-8"?>
<sst xmlns="http://schemas.openxmlformats.org/spreadsheetml/2006/main" count="12" uniqueCount="11">
  <si>
    <t>تغییر شکل های آنی</t>
  </si>
  <si>
    <t>تغییر شکل های دراز مدت</t>
  </si>
  <si>
    <t>تغییر شکل نهایی</t>
  </si>
  <si>
    <t>زمان5سال یا بیشتر</t>
  </si>
  <si>
    <t>Column1</t>
  </si>
  <si>
    <t>Column2</t>
  </si>
  <si>
    <t>12ماه</t>
  </si>
  <si>
    <t>6ماه</t>
  </si>
  <si>
    <t>3ماه</t>
  </si>
  <si>
    <t>+</t>
  </si>
  <si>
    <r>
      <t xml:space="preserve">فقط سلول های </t>
    </r>
    <r>
      <rPr>
        <b/>
        <sz val="26"/>
        <color rgb="FF0070C0"/>
        <rFont val="B Nazanin"/>
        <charset val="178"/>
      </rPr>
      <t>آبی</t>
    </r>
    <r>
      <rPr>
        <b/>
        <sz val="26"/>
        <color theme="1"/>
        <rFont val="B Nazanin"/>
        <charset val="178"/>
      </rPr>
      <t xml:space="preserve"> رنگ مقدار دهی شوند.
مقادرfc و fy را به مگاپاسکال وارد کنید.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</si>
</sst>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10">
    <font>
      <sz val="11"/>
      <color theme="1"/>
      <name val="Calibri"/>
      <family val="2"/>
      <scheme val="minor"/>
    </font>
    <font>
      <b/>
      <sz val="16"/>
      <color theme="1"/>
      <name val="B Nazanin"/>
      <charset val="178"/>
    </font>
    <font>
      <b/>
      <sz val="18"/>
      <color theme="1"/>
      <name val="B Nazanin"/>
      <charset val="178"/>
    </font>
    <font>
      <b/>
      <sz val="16"/>
      <color theme="0"/>
      <name val="B Nazanin"/>
      <charset val="178"/>
    </font>
    <font>
      <b/>
      <sz val="16"/>
      <color theme="1"/>
      <name val="Calibri "/>
      <charset val="178"/>
    </font>
    <font>
      <b/>
      <sz val="16"/>
      <color theme="1"/>
      <name val="B Titr"/>
      <charset val="178"/>
    </font>
    <font>
      <b/>
      <sz val="26"/>
      <color theme="1"/>
      <name val="Calibri"/>
      <family val="2"/>
    </font>
    <font>
      <b/>
      <sz val="24"/>
      <color rgb="FFFF0000"/>
      <name val="Calibri"/>
      <family val="2"/>
      <scheme val="minor"/>
    </font>
    <font>
      <b/>
      <sz val="26"/>
      <color theme="1"/>
      <name val="B Nazanin"/>
      <charset val="178"/>
    </font>
    <font>
      <b/>
      <sz val="26"/>
      <color rgb="FF0070C0"/>
      <name val="B Nazanin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left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8" fillId="4" borderId="3" xfId="0" applyFont="1" applyFill="1" applyBorder="1" applyAlignment="1">
      <alignment horizontal="center" vertical="top"/>
    </xf>
    <xf numFmtId="0" fontId="8" fillId="4" borderId="4" xfId="0" applyFont="1" applyFill="1" applyBorder="1" applyAlignment="1">
      <alignment horizontal="center" vertical="top"/>
    </xf>
    <xf numFmtId="0" fontId="8" fillId="4" borderId="2" xfId="0" applyFont="1" applyFill="1" applyBorder="1" applyAlignment="1">
      <alignment horizontal="center" vertical="top" wrapText="1"/>
    </xf>
  </cellXfs>
  <cellStyles count="1">
    <cellStyle name="Normal" xfId="0" builtinId="0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B Nazani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B Nazani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B Nazani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B Nazani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1</xdr:row>
      <xdr:rowOff>85725</xdr:rowOff>
    </xdr:from>
    <xdr:to>
      <xdr:col>7</xdr:col>
      <xdr:colOff>9126</xdr:colOff>
      <xdr:row>1</xdr:row>
      <xdr:rowOff>638106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0" y="419100"/>
          <a:ext cx="3190476" cy="552381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2</xdr:row>
      <xdr:rowOff>104775</xdr:rowOff>
    </xdr:from>
    <xdr:to>
      <xdr:col>8</xdr:col>
      <xdr:colOff>780433</xdr:colOff>
      <xdr:row>2</xdr:row>
      <xdr:rowOff>647632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0" y="1181100"/>
          <a:ext cx="4933333" cy="542857"/>
        </a:xfrm>
        <a:prstGeom prst="rect">
          <a:avLst/>
        </a:prstGeom>
      </xdr:spPr>
    </xdr:pic>
    <xdr:clientData/>
  </xdr:twoCellAnchor>
  <xdr:twoCellAnchor editAs="oneCell">
    <xdr:from>
      <xdr:col>10</xdr:col>
      <xdr:colOff>152400</xdr:colOff>
      <xdr:row>2</xdr:row>
      <xdr:rowOff>161925</xdr:rowOff>
    </xdr:from>
    <xdr:to>
      <xdr:col>12</xdr:col>
      <xdr:colOff>1609306</xdr:colOff>
      <xdr:row>2</xdr:row>
      <xdr:rowOff>685735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629650" y="1238250"/>
          <a:ext cx="3352381" cy="523810"/>
        </a:xfrm>
        <a:prstGeom prst="rect">
          <a:avLst/>
        </a:prstGeom>
      </xdr:spPr>
    </xdr:pic>
    <xdr:clientData/>
  </xdr:twoCellAnchor>
  <xdr:twoCellAnchor>
    <xdr:from>
      <xdr:col>9</xdr:col>
      <xdr:colOff>9525</xdr:colOff>
      <xdr:row>2</xdr:row>
      <xdr:rowOff>180975</xdr:rowOff>
    </xdr:from>
    <xdr:to>
      <xdr:col>10</xdr:col>
      <xdr:colOff>19050</xdr:colOff>
      <xdr:row>2</xdr:row>
      <xdr:rowOff>665607</xdr:rowOff>
    </xdr:to>
    <xdr:sp macro="" textlink="">
      <xdr:nvSpPr>
        <xdr:cNvPr id="5" name="Right Arrow 4"/>
        <xdr:cNvSpPr/>
      </xdr:nvSpPr>
      <xdr:spPr>
        <a:xfrm>
          <a:off x="7229475" y="1257300"/>
          <a:ext cx="790575" cy="484632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504825</xdr:colOff>
      <xdr:row>2</xdr:row>
      <xdr:rowOff>95250</xdr:rowOff>
    </xdr:from>
    <xdr:to>
      <xdr:col>8</xdr:col>
      <xdr:colOff>676275</xdr:colOff>
      <xdr:row>2</xdr:row>
      <xdr:rowOff>638175</xdr:rowOff>
    </xdr:to>
    <xdr:sp macro="" textlink="">
      <xdr:nvSpPr>
        <xdr:cNvPr id="6" name="Rectangle 5"/>
        <xdr:cNvSpPr/>
      </xdr:nvSpPr>
      <xdr:spPr>
        <a:xfrm>
          <a:off x="6162675" y="1171575"/>
          <a:ext cx="952500" cy="542925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</xdr:col>
      <xdr:colOff>114300</xdr:colOff>
      <xdr:row>3</xdr:row>
      <xdr:rowOff>19050</xdr:rowOff>
    </xdr:from>
    <xdr:to>
      <xdr:col>11</xdr:col>
      <xdr:colOff>703957</xdr:colOff>
      <xdr:row>3</xdr:row>
      <xdr:rowOff>571431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343150" y="1809750"/>
          <a:ext cx="7142857" cy="552381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4</xdr:row>
      <xdr:rowOff>219075</xdr:rowOff>
    </xdr:from>
    <xdr:to>
      <xdr:col>1</xdr:col>
      <xdr:colOff>990375</xdr:colOff>
      <xdr:row>5</xdr:row>
      <xdr:rowOff>590435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04800" y="2714625"/>
          <a:ext cx="1800000" cy="92381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6</xdr:row>
      <xdr:rowOff>57150</xdr:rowOff>
    </xdr:from>
    <xdr:to>
      <xdr:col>1</xdr:col>
      <xdr:colOff>961786</xdr:colOff>
      <xdr:row>7</xdr:row>
      <xdr:rowOff>457081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61925" y="3657600"/>
          <a:ext cx="1914286" cy="952381"/>
        </a:xfrm>
        <a:prstGeom prst="rect">
          <a:avLst/>
        </a:prstGeom>
      </xdr:spPr>
    </xdr:pic>
    <xdr:clientData/>
  </xdr:twoCellAnchor>
  <xdr:twoCellAnchor editAs="oneCell">
    <xdr:from>
      <xdr:col>1</xdr:col>
      <xdr:colOff>1095375</xdr:colOff>
      <xdr:row>4</xdr:row>
      <xdr:rowOff>28575</xdr:rowOff>
    </xdr:from>
    <xdr:to>
      <xdr:col>8</xdr:col>
      <xdr:colOff>285175</xdr:colOff>
      <xdr:row>7</xdr:row>
      <xdr:rowOff>218826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209800" y="2524125"/>
          <a:ext cx="4600000" cy="1990476"/>
        </a:xfrm>
        <a:prstGeom prst="rect">
          <a:avLst/>
        </a:prstGeom>
      </xdr:spPr>
    </xdr:pic>
    <xdr:clientData/>
  </xdr:twoCellAnchor>
  <xdr:twoCellAnchor editAs="oneCell">
    <xdr:from>
      <xdr:col>9</xdr:col>
      <xdr:colOff>180975</xdr:colOff>
      <xdr:row>5</xdr:row>
      <xdr:rowOff>66674</xdr:rowOff>
    </xdr:from>
    <xdr:to>
      <xdr:col>9</xdr:col>
      <xdr:colOff>685800</xdr:colOff>
      <xdr:row>5</xdr:row>
      <xdr:rowOff>614771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877175" y="3114674"/>
          <a:ext cx="504825" cy="548097"/>
        </a:xfrm>
        <a:prstGeom prst="rect">
          <a:avLst/>
        </a:prstGeom>
      </xdr:spPr>
    </xdr:pic>
    <xdr:clientData/>
  </xdr:twoCellAnchor>
  <xdr:twoCellAnchor editAs="oneCell">
    <xdr:from>
      <xdr:col>10</xdr:col>
      <xdr:colOff>171450</xdr:colOff>
      <xdr:row>5</xdr:row>
      <xdr:rowOff>57150</xdr:rowOff>
    </xdr:from>
    <xdr:to>
      <xdr:col>10</xdr:col>
      <xdr:colOff>691516</xdr:colOff>
      <xdr:row>5</xdr:row>
      <xdr:rowOff>657225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648700" y="3105150"/>
          <a:ext cx="520066" cy="600075"/>
        </a:xfrm>
        <a:prstGeom prst="rect">
          <a:avLst/>
        </a:prstGeom>
      </xdr:spPr>
    </xdr:pic>
    <xdr:clientData/>
  </xdr:twoCellAnchor>
  <xdr:twoCellAnchor editAs="oneCell">
    <xdr:from>
      <xdr:col>11</xdr:col>
      <xdr:colOff>180975</xdr:colOff>
      <xdr:row>5</xdr:row>
      <xdr:rowOff>38100</xdr:rowOff>
    </xdr:from>
    <xdr:to>
      <xdr:col>11</xdr:col>
      <xdr:colOff>581025</xdr:colOff>
      <xdr:row>5</xdr:row>
      <xdr:rowOff>596265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9439275" y="3086100"/>
          <a:ext cx="400050" cy="558165"/>
        </a:xfrm>
        <a:prstGeom prst="rect">
          <a:avLst/>
        </a:prstGeom>
      </xdr:spPr>
    </xdr:pic>
    <xdr:clientData/>
  </xdr:twoCellAnchor>
  <xdr:twoCellAnchor editAs="oneCell">
    <xdr:from>
      <xdr:col>12</xdr:col>
      <xdr:colOff>485774</xdr:colOff>
      <xdr:row>5</xdr:row>
      <xdr:rowOff>38100</xdr:rowOff>
    </xdr:from>
    <xdr:to>
      <xdr:col>12</xdr:col>
      <xdr:colOff>914399</xdr:colOff>
      <xdr:row>5</xdr:row>
      <xdr:rowOff>658868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0525124" y="3086100"/>
          <a:ext cx="428625" cy="620768"/>
        </a:xfrm>
        <a:prstGeom prst="rect">
          <a:avLst/>
        </a:prstGeom>
      </xdr:spPr>
    </xdr:pic>
    <xdr:clientData/>
  </xdr:twoCellAnchor>
  <xdr:twoCellAnchor editAs="oneCell">
    <xdr:from>
      <xdr:col>13</xdr:col>
      <xdr:colOff>114300</xdr:colOff>
      <xdr:row>5</xdr:row>
      <xdr:rowOff>76199</xdr:rowOff>
    </xdr:from>
    <xdr:to>
      <xdr:col>13</xdr:col>
      <xdr:colOff>628650</xdr:colOff>
      <xdr:row>5</xdr:row>
      <xdr:rowOff>643302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2106275" y="3124199"/>
          <a:ext cx="514350" cy="567103"/>
        </a:xfrm>
        <a:prstGeom prst="rect">
          <a:avLst/>
        </a:prstGeom>
      </xdr:spPr>
    </xdr:pic>
    <xdr:clientData/>
  </xdr:twoCellAnchor>
  <xdr:twoCellAnchor editAs="oneCell">
    <xdr:from>
      <xdr:col>14</xdr:col>
      <xdr:colOff>57150</xdr:colOff>
      <xdr:row>5</xdr:row>
      <xdr:rowOff>123824</xdr:rowOff>
    </xdr:from>
    <xdr:to>
      <xdr:col>14</xdr:col>
      <xdr:colOff>723678</xdr:colOff>
      <xdr:row>5</xdr:row>
      <xdr:rowOff>609599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2830175" y="3171824"/>
          <a:ext cx="666528" cy="485775"/>
        </a:xfrm>
        <a:prstGeom prst="rect">
          <a:avLst/>
        </a:prstGeom>
      </xdr:spPr>
    </xdr:pic>
    <xdr:clientData/>
  </xdr:twoCellAnchor>
  <xdr:oneCellAnchor>
    <xdr:from>
      <xdr:col>2</xdr:col>
      <xdr:colOff>361950</xdr:colOff>
      <xdr:row>8</xdr:row>
      <xdr:rowOff>533400</xdr:rowOff>
    </xdr:from>
    <xdr:ext cx="1131528" cy="4383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/>
            <xdr:cNvSpPr txBox="1"/>
          </xdr:nvSpPr>
          <xdr:spPr>
            <a:xfrm>
              <a:off x="2590800" y="5381625"/>
              <a:ext cx="1131528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8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8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</m:e>
                      <m:sub>
                        <m:r>
                          <a:rPr lang="en-US" sz="2800" b="1" i="1">
                            <a:latin typeface="Cambria Math" panose="02040503050406030204" pitchFamily="18" charset="0"/>
                          </a:rPr>
                          <m:t>𝒕𝒐𝒕𝒂𝒍</m:t>
                        </m:r>
                        <m:r>
                          <a:rPr lang="en-US" sz="2800" b="1" i="1">
                            <a:latin typeface="Cambria Math" panose="02040503050406030204" pitchFamily="18" charset="0"/>
                          </a:rPr>
                          <m:t>=</m:t>
                        </m:r>
                      </m:sub>
                    </m:sSub>
                  </m:oMath>
                </m:oMathPara>
              </a14:m>
              <a:endParaRPr lang="en-US" sz="2800" b="1"/>
            </a:p>
          </xdr:txBody>
        </xdr:sp>
      </mc:Choice>
      <mc:Fallback xmlns="">
        <xdr:sp macro="" textlink="">
          <xdr:nvSpPr>
            <xdr:cNvPr id="19" name="TextBox 18"/>
            <xdr:cNvSpPr txBox="1"/>
          </xdr:nvSpPr>
          <xdr:spPr>
            <a:xfrm>
              <a:off x="2590800" y="5381625"/>
              <a:ext cx="1131528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28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∆_(</a:t>
              </a:r>
              <a:r>
                <a:rPr lang="en-US" sz="2800" b="1" i="0">
                  <a:latin typeface="Cambria Math" panose="02040503050406030204" pitchFamily="18" charset="0"/>
                </a:rPr>
                <a:t>𝒕𝒐𝒕𝒂𝒍=)</a:t>
              </a:r>
              <a:endParaRPr lang="en-US" sz="2800" b="1"/>
            </a:p>
          </xdr:txBody>
        </xdr:sp>
      </mc:Fallback>
    </mc:AlternateContent>
    <xdr:clientData/>
  </xdr:oneCellAnchor>
  <xdr:oneCellAnchor>
    <xdr:from>
      <xdr:col>4</xdr:col>
      <xdr:colOff>85725</xdr:colOff>
      <xdr:row>9</xdr:row>
      <xdr:rowOff>19050</xdr:rowOff>
    </xdr:from>
    <xdr:ext cx="609269" cy="4505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Box 19"/>
            <xdr:cNvSpPr txBox="1"/>
          </xdr:nvSpPr>
          <xdr:spPr>
            <a:xfrm>
              <a:off x="3876675" y="5419725"/>
              <a:ext cx="609269" cy="4505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8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8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</m:e>
                      <m:sub>
                        <m:r>
                          <a:rPr lang="en-US" sz="2800" b="1" i="1">
                            <a:latin typeface="Cambria Math" panose="02040503050406030204" pitchFamily="18" charset="0"/>
                          </a:rPr>
                          <m:t>𝒊</m:t>
                        </m:r>
                        <m:r>
                          <a:rPr lang="en-US" sz="2800" b="1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en-US" sz="2800" b="1" i="1">
                            <a:latin typeface="Cambria Math" panose="02040503050406030204" pitchFamily="18" charset="0"/>
                          </a:rPr>
                          <m:t>𝑳</m:t>
                        </m:r>
                      </m:sub>
                    </m:sSub>
                  </m:oMath>
                </m:oMathPara>
              </a14:m>
              <a:endParaRPr lang="en-US" sz="2800" b="1"/>
            </a:p>
          </xdr:txBody>
        </xdr:sp>
      </mc:Choice>
      <mc:Fallback xmlns="">
        <xdr:sp macro="" textlink="">
          <xdr:nvSpPr>
            <xdr:cNvPr id="20" name="TextBox 19"/>
            <xdr:cNvSpPr txBox="1"/>
          </xdr:nvSpPr>
          <xdr:spPr>
            <a:xfrm>
              <a:off x="3876675" y="5419725"/>
              <a:ext cx="609269" cy="4505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28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∆_(</a:t>
              </a:r>
              <a:r>
                <a:rPr lang="en-US" sz="2800" b="1" i="0">
                  <a:latin typeface="Cambria Math" panose="02040503050406030204" pitchFamily="18" charset="0"/>
                </a:rPr>
                <a:t>𝒊,𝑳)</a:t>
              </a:r>
              <a:endParaRPr lang="en-US" sz="2800" b="1"/>
            </a:p>
          </xdr:txBody>
        </xdr:sp>
      </mc:Fallback>
    </mc:AlternateContent>
    <xdr:clientData/>
  </xdr:oneCellAnchor>
  <xdr:oneCellAnchor>
    <xdr:from>
      <xdr:col>6</xdr:col>
      <xdr:colOff>723900</xdr:colOff>
      <xdr:row>9</xdr:row>
      <xdr:rowOff>57150</xdr:rowOff>
    </xdr:from>
    <xdr:ext cx="755335" cy="4505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Box 20"/>
            <xdr:cNvSpPr txBox="1"/>
          </xdr:nvSpPr>
          <xdr:spPr>
            <a:xfrm>
              <a:off x="5686425" y="5457825"/>
              <a:ext cx="755335" cy="4505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2800" b="1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28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∆</m:t>
                      </m:r>
                    </m:e>
                    <m:sub>
                      <m:r>
                        <a:rPr lang="en-US" sz="2800" b="1" i="1">
                          <a:latin typeface="Cambria Math" panose="02040503050406030204" pitchFamily="18" charset="0"/>
                        </a:rPr>
                        <m:t>𝒊</m:t>
                      </m:r>
                      <m:r>
                        <a:rPr lang="en-US" sz="2800" b="1" i="1">
                          <a:latin typeface="Cambria Math" panose="02040503050406030204" pitchFamily="18" charset="0"/>
                        </a:rPr>
                        <m:t>,</m:t>
                      </m:r>
                      <m:r>
                        <a:rPr lang="en-US" sz="2800" b="1" i="1">
                          <a:latin typeface="Cambria Math" panose="02040503050406030204" pitchFamily="18" charset="0"/>
                        </a:rPr>
                        <m:t>𝑫</m:t>
                      </m:r>
                    </m:sub>
                  </m:sSub>
                </m:oMath>
              </a14:m>
              <a:r>
                <a:rPr lang="en-US" sz="2800" b="1"/>
                <a:t>+</a:t>
              </a:r>
            </a:p>
          </xdr:txBody>
        </xdr:sp>
      </mc:Choice>
      <mc:Fallback xmlns="">
        <xdr:sp macro="" textlink="">
          <xdr:nvSpPr>
            <xdr:cNvPr id="21" name="TextBox 20"/>
            <xdr:cNvSpPr txBox="1"/>
          </xdr:nvSpPr>
          <xdr:spPr>
            <a:xfrm>
              <a:off x="5686425" y="5457825"/>
              <a:ext cx="755335" cy="4505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28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∆_(</a:t>
              </a:r>
              <a:r>
                <a:rPr lang="en-US" sz="2800" b="1" i="0">
                  <a:latin typeface="Cambria Math" panose="02040503050406030204" pitchFamily="18" charset="0"/>
                </a:rPr>
                <a:t>𝒊,𝑫)</a:t>
              </a:r>
              <a:r>
                <a:rPr lang="en-US" sz="2800" b="1"/>
                <a:t>+</a:t>
              </a:r>
            </a:p>
          </xdr:txBody>
        </xdr:sp>
      </mc:Fallback>
    </mc:AlternateContent>
    <xdr:clientData/>
  </xdr:oneCellAnchor>
  <xdr:oneCellAnchor>
    <xdr:from>
      <xdr:col>8</xdr:col>
      <xdr:colOff>619125</xdr:colOff>
      <xdr:row>9</xdr:row>
      <xdr:rowOff>38100</xdr:rowOff>
    </xdr:from>
    <xdr:ext cx="1698478" cy="4505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TextBox 21"/>
            <xdr:cNvSpPr txBox="1"/>
          </xdr:nvSpPr>
          <xdr:spPr>
            <a:xfrm>
              <a:off x="7143750" y="5438775"/>
              <a:ext cx="1698478" cy="4505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8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8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28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</m:e>
                      <m:sub>
                        <m:r>
                          <a:rPr lang="en-US" sz="2800" b="1" i="1">
                            <a:latin typeface="Cambria Math" panose="02040503050406030204" pitchFamily="18" charset="0"/>
                          </a:rPr>
                          <m:t>𝒊</m:t>
                        </m:r>
                        <m:r>
                          <a:rPr lang="en-US" sz="2800" b="1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en-US" sz="2800" b="1" i="1">
                            <a:latin typeface="Cambria Math" panose="02040503050406030204" pitchFamily="18" charset="0"/>
                          </a:rPr>
                          <m:t>𝑫</m:t>
                        </m:r>
                        <m:r>
                          <a:rPr lang="en-US" sz="2800" b="1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en-US" sz="2800" b="1" i="1">
                            <a:latin typeface="Cambria Math" panose="02040503050406030204" pitchFamily="18" charset="0"/>
                          </a:rPr>
                          <m:t>𝟎</m:t>
                        </m:r>
                        <m:r>
                          <a:rPr lang="en-US" sz="2800" b="1" i="1">
                            <a:latin typeface="Cambria Math" panose="02040503050406030204" pitchFamily="18" charset="0"/>
                          </a:rPr>
                          <m:t>.</m:t>
                        </m:r>
                        <m:r>
                          <a:rPr lang="en-US" sz="2800" b="1" i="1">
                            <a:latin typeface="Cambria Math" panose="02040503050406030204" pitchFamily="18" charset="0"/>
                          </a:rPr>
                          <m:t>𝟐𝟓</m:t>
                        </m:r>
                        <m:r>
                          <a:rPr lang="en-US" sz="2800" b="1" i="1">
                            <a:latin typeface="Cambria Math" panose="02040503050406030204" pitchFamily="18" charset="0"/>
                          </a:rPr>
                          <m:t>𝑳</m:t>
                        </m:r>
                      </m:sub>
                    </m:sSub>
                  </m:oMath>
                </m:oMathPara>
              </a14:m>
              <a:endParaRPr lang="en-US" sz="2800" b="1"/>
            </a:p>
          </xdr:txBody>
        </xdr:sp>
      </mc:Choice>
      <mc:Fallback xmlns="">
        <xdr:sp macro="" textlink="">
          <xdr:nvSpPr>
            <xdr:cNvPr id="22" name="TextBox 21"/>
            <xdr:cNvSpPr txBox="1"/>
          </xdr:nvSpPr>
          <xdr:spPr>
            <a:xfrm>
              <a:off x="7143750" y="5438775"/>
              <a:ext cx="1698478" cy="4505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2800" b="1" i="0">
                  <a:latin typeface="Cambria Math" panose="02040503050406030204" pitchFamily="18" charset="0"/>
                </a:rPr>
                <a:t>〖(</a:t>
              </a:r>
              <a:r>
                <a:rPr lang="en-US" sz="28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∆〗_(</a:t>
              </a:r>
              <a:r>
                <a:rPr lang="en-US" sz="2800" b="1" i="0">
                  <a:latin typeface="Cambria Math" panose="02040503050406030204" pitchFamily="18" charset="0"/>
                </a:rPr>
                <a:t>𝒊,𝑫+𝟎.𝟐𝟓𝑳)</a:t>
              </a:r>
              <a:endParaRPr lang="en-US" sz="2800" b="1"/>
            </a:p>
          </xdr:txBody>
        </xdr:sp>
      </mc:Fallback>
    </mc:AlternateContent>
    <xdr:clientData/>
  </xdr:oneCellAnchor>
  <xdr:oneCellAnchor>
    <xdr:from>
      <xdr:col>10</xdr:col>
      <xdr:colOff>695325</xdr:colOff>
      <xdr:row>9</xdr:row>
      <xdr:rowOff>57150</xdr:rowOff>
    </xdr:from>
    <xdr:ext cx="1074974" cy="4505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TextBox 23"/>
            <xdr:cNvSpPr txBox="1"/>
          </xdr:nvSpPr>
          <xdr:spPr>
            <a:xfrm>
              <a:off x="8782050" y="5457825"/>
              <a:ext cx="1074974" cy="4505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8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800" b="1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28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</m:e>
                      <m:sub>
                        <m:r>
                          <a:rPr lang="en-US" sz="2800" b="1" i="1">
                            <a:latin typeface="Cambria Math" panose="02040503050406030204" pitchFamily="18" charset="0"/>
                          </a:rPr>
                          <m:t>𝒊</m:t>
                        </m:r>
                        <m:r>
                          <a:rPr lang="en-US" sz="2800" b="1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en-US" sz="2800" b="1" i="1">
                            <a:latin typeface="Cambria Math" panose="02040503050406030204" pitchFamily="18" charset="0"/>
                          </a:rPr>
                          <m:t>𝑫</m:t>
                        </m:r>
                      </m:sub>
                    </m:sSub>
                    <m:r>
                      <a:rPr lang="en-US" sz="2800" b="1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2800" b="1"/>
            </a:p>
          </xdr:txBody>
        </xdr:sp>
      </mc:Choice>
      <mc:Fallback xmlns="">
        <xdr:sp macro="" textlink="">
          <xdr:nvSpPr>
            <xdr:cNvPr id="24" name="TextBox 23"/>
            <xdr:cNvSpPr txBox="1"/>
          </xdr:nvSpPr>
          <xdr:spPr>
            <a:xfrm>
              <a:off x="8782050" y="5457825"/>
              <a:ext cx="1074974" cy="4505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2800" b="1" i="0">
                  <a:latin typeface="Cambria Math" panose="02040503050406030204" pitchFamily="18" charset="0"/>
                </a:rPr>
                <a:t>〖−</a:t>
              </a:r>
              <a:r>
                <a:rPr lang="en-US" sz="28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∆〗_(</a:t>
              </a:r>
              <a:r>
                <a:rPr lang="en-US" sz="2800" b="1" i="0">
                  <a:latin typeface="Cambria Math" panose="02040503050406030204" pitchFamily="18" charset="0"/>
                </a:rPr>
                <a:t>𝒊,𝑫))</a:t>
              </a:r>
              <a:endParaRPr lang="en-US" sz="2800" b="1"/>
            </a:p>
          </xdr:txBody>
        </xdr:sp>
      </mc:Fallback>
    </mc:AlternateContent>
    <xdr:clientData/>
  </xdr:oneCellAnchor>
  <xdr:twoCellAnchor>
    <xdr:from>
      <xdr:col>2</xdr:col>
      <xdr:colOff>247649</xdr:colOff>
      <xdr:row>7</xdr:row>
      <xdr:rowOff>514350</xdr:rowOff>
    </xdr:from>
    <xdr:to>
      <xdr:col>12</xdr:col>
      <xdr:colOff>152399</xdr:colOff>
      <xdr:row>10</xdr:row>
      <xdr:rowOff>171450</xdr:rowOff>
    </xdr:to>
    <xdr:sp macro="" textlink="">
      <xdr:nvSpPr>
        <xdr:cNvPr id="13" name="Rectangle 12"/>
        <xdr:cNvSpPr/>
      </xdr:nvSpPr>
      <xdr:spPr>
        <a:xfrm>
          <a:off x="2562224" y="5372100"/>
          <a:ext cx="7572375" cy="914400"/>
        </a:xfrm>
        <a:prstGeom prst="rect">
          <a:avLst/>
        </a:prstGeom>
        <a:noFill/>
        <a:ln w="57150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2"/>
        </a:fontRef>
      </xdr:style>
      <xdr:txBody>
        <a:bodyPr vertOverflow="clip" horzOverflow="clip" rtlCol="0" anchor="t"/>
        <a:lstStyle/>
        <a:p>
          <a:pPr algn="l"/>
          <a:endParaRPr lang="en-US" sz="2400" b="1"/>
        </a:p>
      </xdr:txBody>
    </xdr:sp>
    <xdr:clientData/>
  </xdr:twoCellAnchor>
  <xdr:twoCellAnchor editAs="oneCell">
    <xdr:from>
      <xdr:col>13</xdr:col>
      <xdr:colOff>628650</xdr:colOff>
      <xdr:row>0</xdr:row>
      <xdr:rowOff>333375</xdr:rowOff>
    </xdr:from>
    <xdr:to>
      <xdr:col>22</xdr:col>
      <xdr:colOff>342289</xdr:colOff>
      <xdr:row>3</xdr:row>
      <xdr:rowOff>85433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2230100" y="333375"/>
          <a:ext cx="4885714" cy="233333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le3" displayName="Table3" ref="R2:S6" totalsRowShown="0" headerRowDxfId="3" dataDxfId="2">
  <autoFilter ref="R2:S6"/>
  <tableColumns count="2">
    <tableColumn id="1" name="Column1" dataDxfId="1"/>
    <tableColumn id="2" name="Column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workbookViewId="0">
      <selection activeCell="K7" sqref="K7"/>
    </sheetView>
  </sheetViews>
  <sheetFormatPr defaultColWidth="11.7109375" defaultRowHeight="26.25"/>
  <cols>
    <col min="1" max="1" width="16.7109375" style="1" customWidth="1"/>
    <col min="2" max="2" width="18" style="1" customWidth="1"/>
    <col min="3" max="5" width="11.7109375" style="1"/>
    <col min="6" max="6" width="4.5703125" style="1" customWidth="1"/>
    <col min="7" max="11" width="11.7109375" style="1"/>
    <col min="12" max="12" width="16.7109375" style="1" customWidth="1"/>
    <col min="13" max="13" width="24.28515625" style="1" customWidth="1"/>
    <col min="14" max="14" width="11.7109375" style="1"/>
    <col min="15" max="15" width="11.5703125" style="1" customWidth="1"/>
    <col min="16" max="16" width="10.28515625" style="1" customWidth="1"/>
    <col min="17" max="17" width="8.85546875" style="1" customWidth="1"/>
    <col min="18" max="18" width="0.28515625" style="1" hidden="1" customWidth="1"/>
    <col min="19" max="19" width="18.85546875" style="1" hidden="1" customWidth="1"/>
    <col min="20" max="16384" width="11.7109375" style="1"/>
  </cols>
  <sheetData>
    <row r="1" spans="1:21" ht="88.5" customHeight="1">
      <c r="B1" s="15" t="s">
        <v>10</v>
      </c>
      <c r="C1" s="13"/>
      <c r="D1" s="13"/>
      <c r="E1" s="13"/>
      <c r="F1" s="13"/>
      <c r="G1" s="13"/>
      <c r="H1" s="13"/>
      <c r="I1" s="13"/>
      <c r="J1" s="13"/>
      <c r="K1" s="14"/>
    </row>
    <row r="2" spans="1:21" ht="58.5" customHeight="1">
      <c r="A2" s="12" t="s">
        <v>0</v>
      </c>
      <c r="B2" s="12"/>
      <c r="R2" s="1" t="s">
        <v>4</v>
      </c>
      <c r="S2" s="1" t="s">
        <v>5</v>
      </c>
    </row>
    <row r="3" spans="1:21" ht="56.25" customHeight="1">
      <c r="A3" s="12" t="s">
        <v>1</v>
      </c>
      <c r="B3" s="12"/>
      <c r="O3" s="2"/>
      <c r="P3" s="2"/>
      <c r="Q3" s="2"/>
      <c r="R3" s="2" t="s">
        <v>3</v>
      </c>
      <c r="S3" s="2">
        <v>2</v>
      </c>
      <c r="T3" s="2"/>
      <c r="U3" s="2"/>
    </row>
    <row r="4" spans="1:21" ht="55.5" customHeight="1">
      <c r="A4" s="12" t="s">
        <v>2</v>
      </c>
      <c r="B4" s="12"/>
      <c r="O4" s="2"/>
      <c r="P4" s="2"/>
      <c r="Q4" s="2"/>
      <c r="R4" s="2" t="s">
        <v>6</v>
      </c>
      <c r="S4" s="2">
        <v>1.4</v>
      </c>
      <c r="T4" s="2"/>
      <c r="U4" s="2"/>
    </row>
    <row r="5" spans="1:21" ht="43.5" customHeight="1">
      <c r="O5" s="2"/>
      <c r="P5" s="2"/>
      <c r="Q5" s="2"/>
      <c r="R5" s="2" t="s">
        <v>7</v>
      </c>
      <c r="S5" s="2">
        <v>1.2</v>
      </c>
      <c r="T5" s="2"/>
      <c r="U5" s="2"/>
    </row>
    <row r="6" spans="1:21" ht="54.75" customHeight="1">
      <c r="J6" s="3"/>
      <c r="K6" s="3"/>
      <c r="L6" s="3"/>
      <c r="M6" s="3"/>
      <c r="N6" s="3"/>
      <c r="O6" s="4"/>
      <c r="P6" s="2"/>
      <c r="Q6" s="2"/>
      <c r="R6" s="2" t="s">
        <v>8</v>
      </c>
      <c r="S6" s="2">
        <v>1</v>
      </c>
      <c r="T6" s="2"/>
      <c r="U6" s="2"/>
    </row>
    <row r="7" spans="1:21" ht="43.5" customHeight="1">
      <c r="J7" s="11">
        <v>30</v>
      </c>
      <c r="K7" s="11">
        <v>400</v>
      </c>
      <c r="L7" s="5">
        <f>U15/U14</f>
        <v>2.0780613803124347E-3</v>
      </c>
      <c r="M7" s="10" t="s">
        <v>7</v>
      </c>
      <c r="N7" s="6">
        <f>((U8/(1+50*L7)))</f>
        <v>1.0870519646893184</v>
      </c>
      <c r="O7" s="6">
        <f>1/(1+50*L7)</f>
        <v>0.90587663724109879</v>
      </c>
    </row>
    <row r="8" spans="1:21" ht="43.5" customHeight="1">
      <c r="U8" s="2">
        <f>VLOOKUP(M7,Table3[#All],2,0)</f>
        <v>1.2</v>
      </c>
    </row>
    <row r="9" spans="1:21" ht="12" customHeight="1">
      <c r="U9" s="2">
        <v>0.16</v>
      </c>
    </row>
    <row r="10" spans="1:21" ht="43.5" customHeight="1">
      <c r="F10" s="7" t="s">
        <v>9</v>
      </c>
      <c r="G10" s="8">
        <f>N7-O7</f>
        <v>0.18117532744821963</v>
      </c>
      <c r="I10" s="9">
        <f>N7</f>
        <v>1.0870519646893184</v>
      </c>
      <c r="U10" s="2">
        <v>0.65</v>
      </c>
    </row>
    <row r="11" spans="1:21">
      <c r="U11" s="2">
        <v>0.85</v>
      </c>
    </row>
    <row r="12" spans="1:21">
      <c r="U12" s="2">
        <f>U10*J7</f>
        <v>19.5</v>
      </c>
    </row>
    <row r="13" spans="1:21">
      <c r="U13" s="2">
        <f>SQRT(U12)</f>
        <v>4.4158804331639239</v>
      </c>
    </row>
    <row r="14" spans="1:21">
      <c r="U14" s="2">
        <f>U11*K7</f>
        <v>340</v>
      </c>
    </row>
    <row r="15" spans="1:21">
      <c r="U15" s="2">
        <f>U9*U13</f>
        <v>0.70654086930622784</v>
      </c>
    </row>
  </sheetData>
  <sheetProtection algorithmName="SHA-512" hashValue="uQE8XSl9b3a5cdKfgAUmItpk+pKfQjUy7M2MvY+3f3XYXnBRG6n90CkgjQ5EC9B4LdE4YO09g0D42TQEmxZO0Q==" saltValue="KE5rvj12WkReejqf5+7FlQ==" spinCount="100000" sheet="1" objects="1" scenarios="1" selectLockedCells="1"/>
  <mergeCells count="4">
    <mergeCell ref="A2:B2"/>
    <mergeCell ref="A3:B3"/>
    <mergeCell ref="A4:B4"/>
    <mergeCell ref="B1:K1"/>
  </mergeCells>
  <dataValidations count="1">
    <dataValidation type="list" allowBlank="1" showInputMessage="1" showErrorMessage="1" sqref="M7">
      <formula1>$R$3:$R$6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G J o Y U 5 Q c Y Y m n A A A A + A A A A B I A H A B D b 2 5 m a W c v U G F j a 2 F n Z S 5 4 b W w g o h g A K K A U A A A A A A A A A A A A A A A A A A A A A A A A A A A A h Y + 9 D o I w G E V f h X S n f y p R 8 l E G J x N J j C b G t Y E C j V A M L c K 7 O f h I v o I k i r o 5 3 p M z n P u 4 3 S E e 6 s q 7 q t b q x k S I Y Y o 8 Z d I m 0 6 a I U O d y f 4 l i A T u Z n m W h v F E 2 N h x s F q H S u U t I S N / 3 u J / h p i 0 I p 5 S R U 7 I 9 p K W q J f r I + r / s a 2 O d N K l C A o 6 v G M F x w P C C r T i e B w z I h C H R 5 q v w s R h T I D 8 Q 1 l 3 l u l a J X P q b P Z B p A n m / E E 9 Q S w M E F A A C A A g A G J o Y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i a G F M o i k e 4 D g A A A B E A A A A T A B w A R m 9 y b X V s Y X M v U 2 V j d G l v b j E u b S C i G A A o o B Q A A A A A A A A A A A A A A A A A A A A A A A A A A A A r T k 0 u y c z P U w i G 0 I b W A F B L A Q I t A B Q A A g A I A B i a G F O U H G G J p w A A A P g A A A A S A A A A A A A A A A A A A A A A A A A A A A B D b 2 5 m a W c v U G F j a 2 F n Z S 5 4 b W x Q S w E C L Q A U A A I A C A A Y m h h T D 8 r p q 6 Q A A A D p A A A A E w A A A A A A A A A A A A A A A A D z A A A A W 0 N v b n R l b n R f V H l w Z X N d L n h t b F B L A Q I t A B Q A A g A I A B i a G F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B V V b 0 J z c k T 5 a Z E C 7 y g s D p A A A A A A I A A A A A A B B m A A A A A Q A A I A A A A H J o a J x 5 V R j p c R C b D w e h F 1 z u l a J O V u K j p o + 0 f u q L L B E z A A A A A A 6 A A A A A A g A A I A A A A N O f I l K J N s i p 4 G 4 b w y S M P e H h m h O z J 0 C I w E v z t 3 e l 0 g 7 M U A A A A K s j J k L T m K W J g d p 0 3 j Y v 4 A H y k q C A e K d T q l M S 3 0 m v Q c 2 W S y H c 7 Q l W C J D z H u O X E / 8 b 5 L 1 w W d p l j e 9 s T r B n d M 6 A E y R C q b V d b s w t 3 X J D q G s 6 Q r Q v Q A A A A F o L r k h M q T C Z K C H l D 5 E y 1 n D J N y Q h j V w o i 0 N 6 o 9 L + o J a u K 9 1 A Q I A W 5 6 k N H S 5 b O i + g K u n 0 5 m M R x R 9 R D b P B x K B I v k A = < / D a t a M a s h u p > 
</file>

<file path=customXml/itemProps1.xml><?xml version="1.0" encoding="utf-8"?>
<ds:datastoreItem xmlns:ds="http://schemas.openxmlformats.org/officeDocument/2006/customXml" ds:itemID="{668A1F28-CE02-4D62-B091-27B60C20EEF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2021-08-24T17:02:57Z</dcterms:modified>
</cp:coreProperties>
</file>