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M13" i="1" l="1"/>
  <c r="M12" i="1"/>
  <c r="M11" i="1"/>
  <c r="M9" i="1"/>
  <c r="M8" i="1"/>
  <c r="M7" i="1"/>
</calcChain>
</file>

<file path=xl/sharedStrings.xml><?xml version="1.0" encoding="utf-8"?>
<sst xmlns="http://schemas.openxmlformats.org/spreadsheetml/2006/main" count="1" uniqueCount="1">
  <si>
    <t>ks total(kg/cm3)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</si>
</sst>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00"/>
  </numFmts>
  <fonts count="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9" fontId="4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361295</xdr:colOff>
      <xdr:row>13</xdr:row>
      <xdr:rowOff>199242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238095" cy="6266667"/>
        </a:xfrm>
        <a:prstGeom prst="rect">
          <a:avLst/>
        </a:prstGeom>
      </xdr:spPr>
    </xdr:pic>
    <xdr:clientData/>
  </xdr:twoCellAnchor>
  <xdr:oneCellAnchor>
    <xdr:from>
      <xdr:col>9</xdr:col>
      <xdr:colOff>190500</xdr:colOff>
      <xdr:row>1</xdr:row>
      <xdr:rowOff>442912</xdr:rowOff>
    </xdr:from>
    <xdr:ext cx="1992918" cy="46480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/>
            <xdr:cNvSpPr txBox="1"/>
          </xdr:nvSpPr>
          <xdr:spPr>
            <a:xfrm>
              <a:off x="5676900" y="909637"/>
              <a:ext cx="1992918" cy="4648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28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2800" b="0" i="1">
                          <a:latin typeface="Cambria Math" panose="02040503050406030204" pitchFamily="18" charset="0"/>
                        </a:rPr>
                        <m:t>𝐴</m:t>
                      </m:r>
                    </m:e>
                    <m:sub>
                      <m:r>
                        <a:rPr lang="en-US" sz="2800" b="0" i="1">
                          <a:latin typeface="Cambria Math" panose="02040503050406030204" pitchFamily="18" charset="0"/>
                        </a:rPr>
                        <m:t>𝑠</m:t>
                      </m:r>
                      <m:r>
                        <a:rPr lang="en-US" sz="2800" b="0" i="1">
                          <a:latin typeface="Cambria Math" panose="02040503050406030204" pitchFamily="18" charset="0"/>
                        </a:rPr>
                        <m:t>h</m:t>
                      </m:r>
                      <m:r>
                        <a:rPr lang="en-US" sz="2800" b="0" i="1">
                          <a:latin typeface="Cambria Math" panose="02040503050406030204" pitchFamily="18" charset="0"/>
                        </a:rPr>
                        <m:t>𝑎𝑝𝑒</m:t>
                      </m:r>
                      <m:r>
                        <a:rPr lang="en-US" sz="2800" b="0" i="1">
                          <a:latin typeface="Cambria Math" panose="02040503050406030204" pitchFamily="18" charset="0"/>
                        </a:rPr>
                        <m:t>1</m:t>
                      </m:r>
                    </m:sub>
                  </m:sSub>
                </m:oMath>
              </a14:m>
              <a:r>
                <a:rPr lang="en-US" sz="2800"/>
                <a:t>(cm2)</a:t>
              </a:r>
            </a:p>
          </xdr:txBody>
        </xdr:sp>
      </mc:Choice>
      <mc:Fallback>
        <xdr:sp macro="" textlink="">
          <xdr:nvSpPr>
            <xdr:cNvPr id="4" name="TextBox 3"/>
            <xdr:cNvSpPr txBox="1"/>
          </xdr:nvSpPr>
          <xdr:spPr>
            <a:xfrm>
              <a:off x="5676900" y="909637"/>
              <a:ext cx="1992918" cy="4648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2800" b="0" i="0">
                  <a:latin typeface="Cambria Math" panose="02040503050406030204" pitchFamily="18" charset="0"/>
                </a:rPr>
                <a:t>𝐴_𝑠ℎ𝑎𝑝𝑒1</a:t>
              </a:r>
              <a:r>
                <a:rPr lang="en-US" sz="2800"/>
                <a:t>(cm2)</a:t>
              </a:r>
            </a:p>
          </xdr:txBody>
        </xdr:sp>
      </mc:Fallback>
    </mc:AlternateContent>
    <xdr:clientData/>
  </xdr:oneCellAnchor>
  <xdr:oneCellAnchor>
    <xdr:from>
      <xdr:col>9</xdr:col>
      <xdr:colOff>171450</xdr:colOff>
      <xdr:row>2</xdr:row>
      <xdr:rowOff>438150</xdr:rowOff>
    </xdr:from>
    <xdr:ext cx="1992918" cy="46480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TextBox 6"/>
            <xdr:cNvSpPr txBox="1"/>
          </xdr:nvSpPr>
          <xdr:spPr>
            <a:xfrm>
              <a:off x="5657850" y="1371600"/>
              <a:ext cx="1992918" cy="4648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28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2800" b="0" i="1">
                          <a:latin typeface="Cambria Math" panose="02040503050406030204" pitchFamily="18" charset="0"/>
                        </a:rPr>
                        <m:t>𝐴</m:t>
                      </m:r>
                    </m:e>
                    <m:sub>
                      <m:r>
                        <a:rPr lang="en-US" sz="2800" b="0" i="1">
                          <a:latin typeface="Cambria Math" panose="02040503050406030204" pitchFamily="18" charset="0"/>
                        </a:rPr>
                        <m:t>𝑠</m:t>
                      </m:r>
                      <m:r>
                        <a:rPr lang="en-US" sz="2800" b="0" i="1">
                          <a:latin typeface="Cambria Math" panose="02040503050406030204" pitchFamily="18" charset="0"/>
                        </a:rPr>
                        <m:t>h</m:t>
                      </m:r>
                      <m:r>
                        <a:rPr lang="en-US" sz="2800" b="0" i="1">
                          <a:latin typeface="Cambria Math" panose="02040503050406030204" pitchFamily="18" charset="0"/>
                        </a:rPr>
                        <m:t>𝑎𝑝𝑒</m:t>
                      </m:r>
                      <m:r>
                        <a:rPr lang="en-US" sz="2800" b="0" i="1">
                          <a:latin typeface="Cambria Math" panose="02040503050406030204" pitchFamily="18" charset="0"/>
                        </a:rPr>
                        <m:t>2</m:t>
                      </m:r>
                    </m:sub>
                  </m:sSub>
                </m:oMath>
              </a14:m>
              <a:r>
                <a:rPr lang="en-US" sz="2800"/>
                <a:t>(cm2)</a:t>
              </a:r>
            </a:p>
          </xdr:txBody>
        </xdr:sp>
      </mc:Choice>
      <mc:Fallback>
        <xdr:sp macro="" textlink="">
          <xdr:nvSpPr>
            <xdr:cNvPr id="7" name="TextBox 6"/>
            <xdr:cNvSpPr txBox="1"/>
          </xdr:nvSpPr>
          <xdr:spPr>
            <a:xfrm>
              <a:off x="5657850" y="1371600"/>
              <a:ext cx="1992918" cy="4648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2800" b="0" i="0">
                  <a:latin typeface="Cambria Math" panose="02040503050406030204" pitchFamily="18" charset="0"/>
                </a:rPr>
                <a:t>𝐴_𝑠ℎ𝑎𝑝𝑒2</a:t>
              </a:r>
              <a:r>
                <a:rPr lang="en-US" sz="2800"/>
                <a:t>(cm2)</a:t>
              </a:r>
            </a:p>
          </xdr:txBody>
        </xdr:sp>
      </mc:Fallback>
    </mc:AlternateContent>
    <xdr:clientData/>
  </xdr:oneCellAnchor>
  <xdr:oneCellAnchor>
    <xdr:from>
      <xdr:col>9</xdr:col>
      <xdr:colOff>152400</xdr:colOff>
      <xdr:row>3</xdr:row>
      <xdr:rowOff>428625</xdr:rowOff>
    </xdr:from>
    <xdr:ext cx="1992918" cy="46480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TextBox 7"/>
            <xdr:cNvSpPr txBox="1"/>
          </xdr:nvSpPr>
          <xdr:spPr>
            <a:xfrm>
              <a:off x="5638800" y="1828800"/>
              <a:ext cx="1992918" cy="4648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28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2800" b="0" i="1">
                          <a:latin typeface="Cambria Math" panose="02040503050406030204" pitchFamily="18" charset="0"/>
                        </a:rPr>
                        <m:t>𝐴</m:t>
                      </m:r>
                    </m:e>
                    <m:sub>
                      <m:r>
                        <a:rPr lang="en-US" sz="2800" b="0" i="1">
                          <a:latin typeface="Cambria Math" panose="02040503050406030204" pitchFamily="18" charset="0"/>
                        </a:rPr>
                        <m:t>𝑠</m:t>
                      </m:r>
                      <m:r>
                        <a:rPr lang="en-US" sz="2800" b="0" i="1">
                          <a:latin typeface="Cambria Math" panose="02040503050406030204" pitchFamily="18" charset="0"/>
                        </a:rPr>
                        <m:t>h</m:t>
                      </m:r>
                      <m:r>
                        <a:rPr lang="en-US" sz="2800" b="0" i="1">
                          <a:latin typeface="Cambria Math" panose="02040503050406030204" pitchFamily="18" charset="0"/>
                        </a:rPr>
                        <m:t>𝑎𝑝𝑒</m:t>
                      </m:r>
                      <m:r>
                        <a:rPr lang="en-US" sz="2800" b="0" i="1">
                          <a:latin typeface="Cambria Math" panose="02040503050406030204" pitchFamily="18" charset="0"/>
                        </a:rPr>
                        <m:t>3</m:t>
                      </m:r>
                    </m:sub>
                  </m:sSub>
                </m:oMath>
              </a14:m>
              <a:r>
                <a:rPr lang="en-US" sz="2800"/>
                <a:t>(cm2)</a:t>
              </a:r>
            </a:p>
          </xdr:txBody>
        </xdr:sp>
      </mc:Choice>
      <mc:Fallback>
        <xdr:sp macro="" textlink="">
          <xdr:nvSpPr>
            <xdr:cNvPr id="8" name="TextBox 7"/>
            <xdr:cNvSpPr txBox="1"/>
          </xdr:nvSpPr>
          <xdr:spPr>
            <a:xfrm>
              <a:off x="5638800" y="1828800"/>
              <a:ext cx="1992918" cy="4648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2800" b="0" i="0">
                  <a:latin typeface="Cambria Math" panose="02040503050406030204" pitchFamily="18" charset="0"/>
                </a:rPr>
                <a:t>𝐴_𝑠ℎ𝑎𝑝𝑒3</a:t>
              </a:r>
              <a:r>
                <a:rPr lang="en-US" sz="2800"/>
                <a:t>(cm2)</a:t>
              </a:r>
            </a:p>
          </xdr:txBody>
        </xdr:sp>
      </mc:Fallback>
    </mc:AlternateContent>
    <xdr:clientData/>
  </xdr:oneCellAnchor>
  <xdr:oneCellAnchor>
    <xdr:from>
      <xdr:col>9</xdr:col>
      <xdr:colOff>419100</xdr:colOff>
      <xdr:row>6</xdr:row>
      <xdr:rowOff>0</xdr:rowOff>
    </xdr:from>
    <xdr:ext cx="1223989" cy="4383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9" name="TextBox 8"/>
            <xdr:cNvSpPr txBox="1"/>
          </xdr:nvSpPr>
          <xdr:spPr>
            <a:xfrm>
              <a:off x="5905500" y="2800350"/>
              <a:ext cx="1223989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28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2800" b="0" i="1">
                          <a:latin typeface="Cambria Math" panose="02040503050406030204" pitchFamily="18" charset="0"/>
                        </a:rPr>
                        <m:t>𝐴</m:t>
                      </m:r>
                    </m:e>
                    <m:sub>
                      <m:r>
                        <a:rPr lang="en-US" sz="2800" b="0" i="1">
                          <a:latin typeface="Cambria Math" panose="02040503050406030204" pitchFamily="18" charset="0"/>
                        </a:rPr>
                        <m:t>1</m:t>
                      </m:r>
                    </m:sub>
                  </m:sSub>
                </m:oMath>
              </a14:m>
              <a:r>
                <a:rPr lang="en-US" sz="2800"/>
                <a:t>(cm2)</a:t>
              </a:r>
            </a:p>
          </xdr:txBody>
        </xdr:sp>
      </mc:Choice>
      <mc:Fallback>
        <xdr:sp macro="" textlink="">
          <xdr:nvSpPr>
            <xdr:cNvPr id="9" name="TextBox 8"/>
            <xdr:cNvSpPr txBox="1"/>
          </xdr:nvSpPr>
          <xdr:spPr>
            <a:xfrm>
              <a:off x="5905500" y="2800350"/>
              <a:ext cx="1223989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2800" b="0" i="0">
                  <a:latin typeface="Cambria Math" panose="02040503050406030204" pitchFamily="18" charset="0"/>
                </a:rPr>
                <a:t>𝐴_1</a:t>
              </a:r>
              <a:r>
                <a:rPr lang="en-US" sz="2800"/>
                <a:t>(cm2)</a:t>
              </a:r>
            </a:p>
          </xdr:txBody>
        </xdr:sp>
      </mc:Fallback>
    </mc:AlternateContent>
    <xdr:clientData/>
  </xdr:oneCellAnchor>
  <xdr:oneCellAnchor>
    <xdr:from>
      <xdr:col>9</xdr:col>
      <xdr:colOff>409575</xdr:colOff>
      <xdr:row>7</xdr:row>
      <xdr:rowOff>0</xdr:rowOff>
    </xdr:from>
    <xdr:ext cx="1232260" cy="4383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0" name="TextBox 9"/>
            <xdr:cNvSpPr txBox="1"/>
          </xdr:nvSpPr>
          <xdr:spPr>
            <a:xfrm>
              <a:off x="5895975" y="3267075"/>
              <a:ext cx="1232260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28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2800" b="0" i="1">
                          <a:latin typeface="Cambria Math" panose="02040503050406030204" pitchFamily="18" charset="0"/>
                        </a:rPr>
                        <m:t>𝐴</m:t>
                      </m:r>
                    </m:e>
                    <m:sub>
                      <m:r>
                        <a:rPr lang="en-US" sz="2800" b="0" i="1">
                          <a:latin typeface="Cambria Math" panose="02040503050406030204" pitchFamily="18" charset="0"/>
                        </a:rPr>
                        <m:t>2</m:t>
                      </m:r>
                    </m:sub>
                  </m:sSub>
                </m:oMath>
              </a14:m>
              <a:r>
                <a:rPr lang="en-US" sz="2800"/>
                <a:t>(cm2)</a:t>
              </a:r>
            </a:p>
          </xdr:txBody>
        </xdr:sp>
      </mc:Choice>
      <mc:Fallback>
        <xdr:sp macro="" textlink="">
          <xdr:nvSpPr>
            <xdr:cNvPr id="10" name="TextBox 9"/>
            <xdr:cNvSpPr txBox="1"/>
          </xdr:nvSpPr>
          <xdr:spPr>
            <a:xfrm>
              <a:off x="5895975" y="3267075"/>
              <a:ext cx="1232260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2800" b="0" i="0">
                  <a:latin typeface="Cambria Math" panose="02040503050406030204" pitchFamily="18" charset="0"/>
                </a:rPr>
                <a:t>𝐴_2</a:t>
              </a:r>
              <a:r>
                <a:rPr lang="en-US" sz="2800"/>
                <a:t>(cm2)</a:t>
              </a:r>
            </a:p>
          </xdr:txBody>
        </xdr:sp>
      </mc:Fallback>
    </mc:AlternateContent>
    <xdr:clientData/>
  </xdr:oneCellAnchor>
  <xdr:oneCellAnchor>
    <xdr:from>
      <xdr:col>9</xdr:col>
      <xdr:colOff>390525</xdr:colOff>
      <xdr:row>7</xdr:row>
      <xdr:rowOff>447675</xdr:rowOff>
    </xdr:from>
    <xdr:ext cx="1232260" cy="4383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1" name="TextBox 10"/>
            <xdr:cNvSpPr txBox="1"/>
          </xdr:nvSpPr>
          <xdr:spPr>
            <a:xfrm>
              <a:off x="5876925" y="3714750"/>
              <a:ext cx="1232260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28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2800" b="0" i="1">
                          <a:latin typeface="Cambria Math" panose="02040503050406030204" pitchFamily="18" charset="0"/>
                        </a:rPr>
                        <m:t>𝐴</m:t>
                      </m:r>
                    </m:e>
                    <m:sub>
                      <m:r>
                        <a:rPr lang="en-US" sz="2800" b="0" i="1">
                          <a:latin typeface="Cambria Math" panose="02040503050406030204" pitchFamily="18" charset="0"/>
                        </a:rPr>
                        <m:t>3</m:t>
                      </m:r>
                    </m:sub>
                  </m:sSub>
                </m:oMath>
              </a14:m>
              <a:r>
                <a:rPr lang="en-US" sz="2800"/>
                <a:t>(cm2)</a:t>
              </a:r>
            </a:p>
          </xdr:txBody>
        </xdr:sp>
      </mc:Choice>
      <mc:Fallback>
        <xdr:sp macro="" textlink="">
          <xdr:nvSpPr>
            <xdr:cNvPr id="11" name="TextBox 10"/>
            <xdr:cNvSpPr txBox="1"/>
          </xdr:nvSpPr>
          <xdr:spPr>
            <a:xfrm>
              <a:off x="5876925" y="3714750"/>
              <a:ext cx="1232260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2800" b="0" i="0">
                  <a:latin typeface="Cambria Math" panose="02040503050406030204" pitchFamily="18" charset="0"/>
                </a:rPr>
                <a:t>𝐴_3</a:t>
              </a:r>
              <a:r>
                <a:rPr lang="en-US" sz="2800"/>
                <a:t>(cm2)</a:t>
              </a:r>
            </a:p>
          </xdr:txBody>
        </xdr:sp>
      </mc:Fallback>
    </mc:AlternateContent>
    <xdr:clientData/>
  </xdr:oneCellAnchor>
  <xdr:oneCellAnchor>
    <xdr:from>
      <xdr:col>9</xdr:col>
      <xdr:colOff>228600</xdr:colOff>
      <xdr:row>9</xdr:row>
      <xdr:rowOff>461962</xdr:rowOff>
    </xdr:from>
    <xdr:ext cx="1838326" cy="4383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2" name="TextBox 11"/>
            <xdr:cNvSpPr txBox="1"/>
          </xdr:nvSpPr>
          <xdr:spPr>
            <a:xfrm>
              <a:off x="5715000" y="4662487"/>
              <a:ext cx="1838326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14:m>
                <m:oMath xmlns:m="http://schemas.openxmlformats.org/officeDocument/2006/math">
                  <m:sSub>
                    <m:sSubPr>
                      <m:ctrlPr>
                        <a:rPr lang="en-US" sz="28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2800" b="0" i="1">
                          <a:latin typeface="Cambria Math" panose="02040503050406030204" pitchFamily="18" charset="0"/>
                        </a:rPr>
                        <m:t>𝑘𝑠</m:t>
                      </m:r>
                    </m:e>
                    <m:sub>
                      <m:r>
                        <a:rPr lang="en-US" sz="2800" b="0" i="1">
                          <a:latin typeface="Cambria Math" panose="02040503050406030204" pitchFamily="18" charset="0"/>
                        </a:rPr>
                        <m:t>1</m:t>
                      </m:r>
                    </m:sub>
                  </m:sSub>
                </m:oMath>
              </a14:m>
              <a:r>
                <a:rPr lang="en-US" sz="2800"/>
                <a:t>(kg/cm3)</a:t>
              </a:r>
            </a:p>
          </xdr:txBody>
        </xdr:sp>
      </mc:Choice>
      <mc:Fallback>
        <xdr:sp macro="" textlink="">
          <xdr:nvSpPr>
            <xdr:cNvPr id="12" name="TextBox 11"/>
            <xdr:cNvSpPr txBox="1"/>
          </xdr:nvSpPr>
          <xdr:spPr>
            <a:xfrm>
              <a:off x="5715000" y="4662487"/>
              <a:ext cx="1838326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:r>
                <a:rPr lang="en-US" sz="2800" i="0">
                  <a:latin typeface="Cambria Math" panose="02040503050406030204" pitchFamily="18" charset="0"/>
                </a:rPr>
                <a:t>〖</a:t>
              </a:r>
              <a:r>
                <a:rPr lang="en-US" sz="2800" b="0" i="0">
                  <a:latin typeface="Cambria Math" panose="02040503050406030204" pitchFamily="18" charset="0"/>
                </a:rPr>
                <a:t>𝑘𝑠〗_1</a:t>
              </a:r>
              <a:r>
                <a:rPr lang="en-US" sz="2800"/>
                <a:t>(kg/cm3)</a:t>
              </a:r>
            </a:p>
          </xdr:txBody>
        </xdr:sp>
      </mc:Fallback>
    </mc:AlternateContent>
    <xdr:clientData/>
  </xdr:oneCellAnchor>
  <xdr:oneCellAnchor>
    <xdr:from>
      <xdr:col>9</xdr:col>
      <xdr:colOff>228600</xdr:colOff>
      <xdr:row>10</xdr:row>
      <xdr:rowOff>447675</xdr:rowOff>
    </xdr:from>
    <xdr:ext cx="1838326" cy="4383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3" name="TextBox 12"/>
            <xdr:cNvSpPr txBox="1"/>
          </xdr:nvSpPr>
          <xdr:spPr>
            <a:xfrm>
              <a:off x="5715000" y="5114925"/>
              <a:ext cx="1838326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14:m>
                <m:oMath xmlns:m="http://schemas.openxmlformats.org/officeDocument/2006/math">
                  <m:sSub>
                    <m:sSubPr>
                      <m:ctrlPr>
                        <a:rPr lang="en-US" sz="28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2800" b="0" i="1">
                          <a:latin typeface="Cambria Math" panose="02040503050406030204" pitchFamily="18" charset="0"/>
                        </a:rPr>
                        <m:t>𝑘𝑠</m:t>
                      </m:r>
                    </m:e>
                    <m:sub>
                      <m:r>
                        <a:rPr lang="en-US" sz="2800" b="0" i="1">
                          <a:latin typeface="Cambria Math" panose="02040503050406030204" pitchFamily="18" charset="0"/>
                        </a:rPr>
                        <m:t>2</m:t>
                      </m:r>
                    </m:sub>
                  </m:sSub>
                </m:oMath>
              </a14:m>
              <a:r>
                <a:rPr lang="en-US" sz="2800"/>
                <a:t>(kg/cm3)</a:t>
              </a:r>
            </a:p>
          </xdr:txBody>
        </xdr:sp>
      </mc:Choice>
      <mc:Fallback>
        <xdr:sp macro="" textlink="">
          <xdr:nvSpPr>
            <xdr:cNvPr id="13" name="TextBox 12"/>
            <xdr:cNvSpPr txBox="1"/>
          </xdr:nvSpPr>
          <xdr:spPr>
            <a:xfrm>
              <a:off x="5715000" y="5114925"/>
              <a:ext cx="1838326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:r>
                <a:rPr lang="en-US" sz="2800" i="0">
                  <a:latin typeface="Cambria Math" panose="02040503050406030204" pitchFamily="18" charset="0"/>
                </a:rPr>
                <a:t>〖</a:t>
              </a:r>
              <a:r>
                <a:rPr lang="en-US" sz="2800" b="0" i="0">
                  <a:latin typeface="Cambria Math" panose="02040503050406030204" pitchFamily="18" charset="0"/>
                </a:rPr>
                <a:t>𝑘𝑠〗_2</a:t>
              </a:r>
              <a:r>
                <a:rPr lang="en-US" sz="2800"/>
                <a:t>(kg/cm3)</a:t>
              </a:r>
            </a:p>
          </xdr:txBody>
        </xdr:sp>
      </mc:Fallback>
    </mc:AlternateContent>
    <xdr:clientData/>
  </xdr:oneCellAnchor>
  <xdr:oneCellAnchor>
    <xdr:from>
      <xdr:col>9</xdr:col>
      <xdr:colOff>200025</xdr:colOff>
      <xdr:row>11</xdr:row>
      <xdr:rowOff>447675</xdr:rowOff>
    </xdr:from>
    <xdr:ext cx="1838326" cy="4383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" name="TextBox 13"/>
            <xdr:cNvSpPr txBox="1"/>
          </xdr:nvSpPr>
          <xdr:spPr>
            <a:xfrm>
              <a:off x="5686425" y="5581650"/>
              <a:ext cx="1838326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14:m>
                <m:oMath xmlns:m="http://schemas.openxmlformats.org/officeDocument/2006/math">
                  <m:sSub>
                    <m:sSubPr>
                      <m:ctrlPr>
                        <a:rPr lang="en-US" sz="28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2800" b="0" i="1">
                          <a:latin typeface="Cambria Math" panose="02040503050406030204" pitchFamily="18" charset="0"/>
                        </a:rPr>
                        <m:t>𝑘𝑠</m:t>
                      </m:r>
                    </m:e>
                    <m:sub>
                      <m:r>
                        <a:rPr lang="en-US" sz="2800" b="0" i="1">
                          <a:latin typeface="Cambria Math" panose="02040503050406030204" pitchFamily="18" charset="0"/>
                        </a:rPr>
                        <m:t>3</m:t>
                      </m:r>
                    </m:sub>
                  </m:sSub>
                </m:oMath>
              </a14:m>
              <a:r>
                <a:rPr lang="en-US" sz="2800"/>
                <a:t>(kg/cm3)</a:t>
              </a:r>
            </a:p>
          </xdr:txBody>
        </xdr:sp>
      </mc:Choice>
      <mc:Fallback>
        <xdr:sp macro="" textlink="">
          <xdr:nvSpPr>
            <xdr:cNvPr id="14" name="TextBox 13"/>
            <xdr:cNvSpPr txBox="1"/>
          </xdr:nvSpPr>
          <xdr:spPr>
            <a:xfrm>
              <a:off x="5686425" y="5581650"/>
              <a:ext cx="1838326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:r>
                <a:rPr lang="en-US" sz="2800" i="0">
                  <a:latin typeface="Cambria Math" panose="02040503050406030204" pitchFamily="18" charset="0"/>
                </a:rPr>
                <a:t>〖</a:t>
              </a:r>
              <a:r>
                <a:rPr lang="en-US" sz="2800" b="0" i="0">
                  <a:latin typeface="Cambria Math" panose="02040503050406030204" pitchFamily="18" charset="0"/>
                </a:rPr>
                <a:t>𝑘𝑠〗_3</a:t>
              </a:r>
              <a:r>
                <a:rPr lang="en-US" sz="2800"/>
                <a:t>(kg/cm3)</a:t>
              </a:r>
            </a:p>
          </xdr:txBody>
        </xdr:sp>
      </mc:Fallback>
    </mc:AlternateContent>
    <xdr:clientData/>
  </xdr:oneCellAnchor>
  <xdr:twoCellAnchor editAs="oneCell">
    <xdr:from>
      <xdr:col>13</xdr:col>
      <xdr:colOff>523874</xdr:colOff>
      <xdr:row>2</xdr:row>
      <xdr:rowOff>9525</xdr:rowOff>
    </xdr:from>
    <xdr:to>
      <xdr:col>21</xdr:col>
      <xdr:colOff>418665</xdr:colOff>
      <xdr:row>10</xdr:row>
      <xdr:rowOff>200025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10749" y="942975"/>
          <a:ext cx="4771591" cy="3924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M18"/>
  <sheetViews>
    <sheetView tabSelected="1" workbookViewId="0">
      <selection activeCell="M5" sqref="M5"/>
    </sheetView>
  </sheetViews>
  <sheetFormatPr defaultRowHeight="23.25" x14ac:dyDescent="0.25"/>
  <cols>
    <col min="1" max="10" width="9.140625" style="1"/>
    <col min="11" max="11" width="15.42578125" style="1" bestFit="1" customWidth="1"/>
    <col min="12" max="12" width="9.140625" style="1"/>
    <col min="13" max="13" width="23.28515625" style="1" customWidth="1"/>
    <col min="14" max="16384" width="9.140625" style="1"/>
  </cols>
  <sheetData>
    <row r="1" spans="10:13" ht="36.75" customHeight="1" x14ac:dyDescent="0.25"/>
    <row r="2" spans="10:13" ht="36.75" customHeight="1" x14ac:dyDescent="0.25">
      <c r="J2" s="2" t="s">
        <v>0</v>
      </c>
      <c r="K2" s="2"/>
      <c r="L2" s="2"/>
      <c r="M2" s="6">
        <v>1.1100000000000001</v>
      </c>
    </row>
    <row r="3" spans="10:13" ht="36.75" customHeight="1" x14ac:dyDescent="0.25">
      <c r="J3" s="3"/>
      <c r="K3" s="3"/>
      <c r="L3" s="3"/>
      <c r="M3" s="6">
        <v>1350000</v>
      </c>
    </row>
    <row r="4" spans="10:13" ht="36.75" customHeight="1" x14ac:dyDescent="0.25">
      <c r="J4" s="3"/>
      <c r="K4" s="3"/>
      <c r="L4" s="3"/>
      <c r="M4" s="6">
        <v>3037500</v>
      </c>
    </row>
    <row r="5" spans="10:13" ht="36.75" customHeight="1" x14ac:dyDescent="0.25">
      <c r="J5" s="3"/>
      <c r="K5" s="3"/>
      <c r="L5" s="3"/>
      <c r="M5" s="6">
        <v>5784365</v>
      </c>
    </row>
    <row r="6" spans="10:13" ht="36.75" customHeight="1" x14ac:dyDescent="0.25"/>
    <row r="7" spans="10:13" ht="36.75" customHeight="1" x14ac:dyDescent="0.25">
      <c r="J7" s="3"/>
      <c r="K7" s="3"/>
      <c r="L7" s="3"/>
      <c r="M7" s="4">
        <f>M3</f>
        <v>1350000</v>
      </c>
    </row>
    <row r="8" spans="10:13" ht="36.75" customHeight="1" x14ac:dyDescent="0.25">
      <c r="J8" s="3"/>
      <c r="K8" s="3"/>
      <c r="L8" s="3"/>
      <c r="M8" s="4">
        <f>M4-M3</f>
        <v>1687500</v>
      </c>
    </row>
    <row r="9" spans="10:13" ht="36.75" customHeight="1" x14ac:dyDescent="0.25">
      <c r="J9" s="3"/>
      <c r="K9" s="3"/>
      <c r="L9" s="3"/>
      <c r="M9" s="4">
        <f>M5-M4</f>
        <v>2746865</v>
      </c>
    </row>
    <row r="10" spans="10:13" ht="36.75" customHeight="1" x14ac:dyDescent="0.25"/>
    <row r="11" spans="10:13" ht="36.75" customHeight="1" x14ac:dyDescent="0.25">
      <c r="J11" s="3"/>
      <c r="K11" s="3"/>
      <c r="L11" s="3"/>
      <c r="M11" s="5">
        <f>((M7+M8+M9)*M2)/(M7+1.5*M8+2*M9)</f>
        <v>0.68487027705659109</v>
      </c>
    </row>
    <row r="12" spans="10:13" ht="36.75" customHeight="1" x14ac:dyDescent="0.25">
      <c r="J12" s="3"/>
      <c r="K12" s="3"/>
      <c r="L12" s="3"/>
      <c r="M12" s="5">
        <f>1.5*M11</f>
        <v>1.0273054155848866</v>
      </c>
    </row>
    <row r="13" spans="10:13" ht="36.75" customHeight="1" x14ac:dyDescent="0.25">
      <c r="J13" s="3"/>
      <c r="K13" s="3"/>
      <c r="L13" s="3"/>
      <c r="M13" s="5">
        <f>2*M11</f>
        <v>1.3697405541131822</v>
      </c>
    </row>
    <row r="14" spans="10:13" ht="36.75" customHeight="1" x14ac:dyDescent="0.25"/>
    <row r="15" spans="10:13" ht="36.75" customHeight="1" x14ac:dyDescent="0.25"/>
    <row r="16" spans="10:13" ht="36.75" customHeight="1" x14ac:dyDescent="0.25"/>
    <row r="17" ht="36.75" customHeight="1" x14ac:dyDescent="0.25"/>
    <row r="18" ht="36.75" customHeight="1" x14ac:dyDescent="0.25"/>
  </sheetData>
  <sheetProtection algorithmName="SHA-512" hashValue="CRRA0/RErDodpe6HAx3BsB8RyD0mJoRyZM2S0IELTxLpmqi8N5vp+jeIzyNhNeLGMOSCufTHf9b2k2orAHDcWA==" saltValue="PzsXoI8EgKwRQoJFtFD1rQ==" spinCount="100000" sheet="1" objects="1" scenarios="1" selectLockedCells="1"/>
  <mergeCells count="10">
    <mergeCell ref="J9:L9"/>
    <mergeCell ref="J11:L11"/>
    <mergeCell ref="J12:L12"/>
    <mergeCell ref="J13:L13"/>
    <mergeCell ref="J2:L2"/>
    <mergeCell ref="J3:L3"/>
    <mergeCell ref="J4:L4"/>
    <mergeCell ref="J5:L5"/>
    <mergeCell ref="J7:L7"/>
    <mergeCell ref="J8:L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2022-06-18T13:48:52Z</dcterms:modified>
</cp:coreProperties>
</file>